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1460" firstSheet="6" activeTab="9"/>
  </bookViews>
  <sheets>
    <sheet name="Introduction" sheetId="26" r:id="rId1"/>
    <sheet name="HA conf.(External storage)" sheetId="22" r:id="rId2"/>
    <sheet name="HA configuration (DBMS)" sheetId="21" r:id="rId3"/>
    <sheet name="HA configuration (backyard)" sheetId="18" r:id="rId4"/>
    <sheet name="HA configuration(Ansible)" sheetId="20" r:id="rId5"/>
    <sheet name="HA configuration(Ansible Tower)" sheetId="24" r:id="rId6"/>
    <sheet name="HA configuration(Cobbler)" sheetId="23" r:id="rId7"/>
    <sheet name="HA configuration(OpenStack)" sheetId="29" r:id="rId8"/>
    <sheet name="HA configuration(DSC)" sheetId="30" r:id="rId9"/>
    <sheet name="HA configuration(Web・AP)" sheetId="19" r:id="rId10"/>
  </sheets>
  <definedNames>
    <definedName name="_xlnm._FilterDatabase" localSheetId="3" hidden="1">'HA configuration (backyard)'!$B$12:$N$87</definedName>
    <definedName name="_xlnm._FilterDatabase" localSheetId="2" hidden="1">'HA configuration (DBMS)'!$B$11:$N$50</definedName>
    <definedName name="_xlnm._FilterDatabase" localSheetId="5" hidden="1">'HA configuration(Ansible Tower)'!$B$13:$N$22</definedName>
    <definedName name="_xlnm._FilterDatabase" localSheetId="4" hidden="1">'HA configuration(Ansible)'!$B$12:$N$62</definedName>
    <definedName name="_xlnm._FilterDatabase" localSheetId="6" hidden="1">'HA configuration(Cobbler)'!$B$12:$N$50</definedName>
    <definedName name="_xlnm._FilterDatabase" localSheetId="8" hidden="1">'HA configuration(DSC)'!$B$12:$N$13</definedName>
    <definedName name="_xlnm._FilterDatabase" localSheetId="7" hidden="1">'HA configuration(OpenStack)'!$B$12:$N$13</definedName>
    <definedName name="_xlnm._FilterDatabase" localSheetId="9" hidden="1">'HA configuration(Web・AP)'!$B$12:$N$94</definedName>
    <definedName name="_xlnm.Print_Area" localSheetId="1">'HA conf.(External storage)'!$A$1:$O$24</definedName>
    <definedName name="_xlnm.Print_Area" localSheetId="3">'HA configuration (backyard)'!$A$1:$N$87</definedName>
    <definedName name="_xlnm.Print_Area" localSheetId="2">'HA configuration (DBMS)'!$A$1:$N$50</definedName>
    <definedName name="_xlnm.Print_Area" localSheetId="9">'HA configuration(Web・AP)'!$A$1:$N$94</definedName>
    <definedName name="_xlnm.Print_Area" localSheetId="0">Introduction!$A$1:$X$125</definedName>
    <definedName name="_xlnm.Print_Titles" localSheetId="3">'HA configuration (backyard)'!$11:$12</definedName>
    <definedName name="_xlnm.Print_Titles" localSheetId="2">'HA configuration (DBMS)'!$10:$11</definedName>
    <definedName name="_xlnm.Print_Titles" localSheetId="5">'HA configuration(Ansible Tower)'!$12:$13</definedName>
    <definedName name="_xlnm.Print_Titles" localSheetId="4">'HA configuration(Ansible)'!$11:$12</definedName>
    <definedName name="_xlnm.Print_Titles" localSheetId="6">'HA configuration(Cobbler)'!$11:$12</definedName>
    <definedName name="_xlnm.Print_Titles" localSheetId="8">'HA configuration(DSC)'!$11:$12</definedName>
    <definedName name="_xlnm.Print_Titles" localSheetId="7">'HA configuration(OpenStack)'!$11:$12</definedName>
    <definedName name="_xlnm.Print_Titles" localSheetId="9">'HA configuration(Web・AP)'!$11:$12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2" l="1"/>
  <c r="B13" i="30" l="1"/>
  <c r="B3" i="30"/>
  <c r="B13" i="29" l="1"/>
  <c r="B3" i="29"/>
  <c r="B32" i="21" l="1"/>
  <c r="B30" i="21"/>
  <c r="B31" i="21"/>
  <c r="B29" i="21"/>
  <c r="B26" i="21"/>
  <c r="B27" i="21"/>
  <c r="B28" i="21"/>
  <c r="B25" i="21"/>
  <c r="B20" i="21"/>
  <c r="B22" i="21" l="1"/>
  <c r="B21" i="21"/>
  <c r="B23" i="21" s="1"/>
  <c r="B46" i="18"/>
  <c r="B34" i="18"/>
  <c r="B3" i="24" l="1"/>
  <c r="B3" i="23" l="1"/>
  <c r="B15" i="24" l="1"/>
  <c r="B16" i="24" s="1"/>
  <c r="B21" i="24" s="1"/>
  <c r="B22" i="24" s="1"/>
  <c r="B14" i="23"/>
  <c r="B15" i="23" l="1"/>
  <c r="B16" i="23"/>
  <c r="B17" i="23" l="1"/>
  <c r="B3" i="21"/>
  <c r="B19" i="23" l="1"/>
  <c r="B13" i="21"/>
  <c r="B14" i="21" s="1"/>
  <c r="B3" i="20"/>
  <c r="B3" i="19"/>
  <c r="B3" i="18"/>
  <c r="B15" i="21" l="1"/>
  <c r="B17" i="21" s="1"/>
  <c r="B19" i="21" s="1"/>
  <c r="B21" i="23"/>
  <c r="B14" i="19"/>
  <c r="B22" i="23" l="1"/>
  <c r="B15" i="19"/>
  <c r="B14" i="18"/>
  <c r="B16" i="19" l="1"/>
  <c r="B17" i="19" s="1"/>
  <c r="B23" i="23"/>
  <c r="B24" i="23" s="1"/>
  <c r="B25" i="23" s="1"/>
  <c r="B26" i="23" s="1"/>
  <c r="B27" i="23" s="1"/>
  <c r="B29" i="23" s="1"/>
  <c r="B30" i="23" s="1"/>
  <c r="B31" i="23" s="1"/>
  <c r="B33" i="23" s="1"/>
  <c r="B34" i="23" s="1"/>
  <c r="B35" i="23" s="1"/>
  <c r="B39" i="23" s="1"/>
  <c r="B40" i="23" s="1"/>
  <c r="B41" i="23" s="1"/>
  <c r="B42" i="23" s="1"/>
  <c r="B43" i="23" s="1"/>
  <c r="B44" i="23" s="1"/>
  <c r="B15" i="18"/>
  <c r="B16" i="18" s="1"/>
  <c r="B14" i="20"/>
  <c r="B19" i="19"/>
  <c r="B45" i="23" l="1"/>
  <c r="B46" i="23" s="1"/>
  <c r="B15" i="20"/>
  <c r="B17" i="18"/>
  <c r="B16" i="20" l="1"/>
  <c r="B17" i="20" s="1"/>
  <c r="B19" i="18"/>
  <c r="B19" i="20"/>
  <c r="B21" i="20" s="1"/>
  <c r="B21" i="19"/>
  <c r="B22" i="20" l="1"/>
  <c r="B24" i="20" s="1"/>
  <c r="B25" i="20" s="1"/>
  <c r="B26" i="20" s="1"/>
  <c r="B27" i="20" s="1"/>
  <c r="B28" i="20" s="1"/>
  <c r="B22" i="19"/>
  <c r="B24" i="19" l="1"/>
  <c r="B29" i="20"/>
  <c r="B25" i="19"/>
  <c r="B30" i="20" l="1"/>
  <c r="B32" i="20" s="1"/>
  <c r="B33" i="20" s="1"/>
  <c r="B34" i="20" s="1"/>
  <c r="B36" i="20" s="1"/>
  <c r="B38" i="20" s="1"/>
  <c r="B26" i="19"/>
  <c r="B46" i="20" l="1"/>
  <c r="B47" i="20" s="1"/>
  <c r="B48" i="20" s="1"/>
  <c r="B39" i="20"/>
  <c r="B40" i="20" s="1"/>
  <c r="B44" i="20" s="1"/>
  <c r="B45" i="20" s="1"/>
  <c r="B27" i="19"/>
  <c r="B28" i="19" s="1"/>
  <c r="B29" i="19" s="1"/>
  <c r="B30" i="19" s="1"/>
  <c r="B32" i="19" s="1"/>
  <c r="B33" i="19" s="1"/>
  <c r="B34" i="19" s="1"/>
  <c r="B36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21" i="18"/>
  <c r="B22" i="18" l="1"/>
  <c r="B23" i="18" s="1"/>
  <c r="B24" i="18" l="1"/>
  <c r="B25" i="18" s="1"/>
  <c r="B26" i="18" s="1"/>
  <c r="B27" i="18" s="1"/>
  <c r="B29" i="18" s="1"/>
  <c r="B30" i="18" s="1"/>
  <c r="B31" i="18" s="1"/>
  <c r="B33" i="18" l="1"/>
  <c r="B63" i="19"/>
  <c r="B76" i="19" s="1"/>
  <c r="B77" i="19" s="1"/>
  <c r="B78" i="19" s="1"/>
  <c r="B79" i="19" s="1"/>
  <c r="B80" i="19" s="1"/>
  <c r="B81" i="19" s="1"/>
  <c r="B34" i="21" l="1"/>
  <c r="B35" i="21" s="1"/>
  <c r="B36" i="21" l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83" i="19"/>
  <c r="B85" i="19" s="1"/>
  <c r="B86" i="19" l="1"/>
  <c r="B87" i="19" s="1"/>
  <c r="B88" i="19" l="1"/>
  <c r="B89" i="19" s="1"/>
  <c r="B91" i="19" l="1"/>
  <c r="B92" i="19" s="1"/>
  <c r="B93" i="19" s="1"/>
  <c r="B35" i="18"/>
  <c r="B47" i="18" s="1"/>
  <c r="B94" i="19" l="1"/>
  <c r="B48" i="18"/>
  <c r="B49" i="18" l="1"/>
  <c r="B50" i="18" l="1"/>
  <c r="B51" i="18" l="1"/>
  <c r="B52" i="18" l="1"/>
  <c r="B53" i="18" l="1"/>
  <c r="B54" i="18" l="1"/>
  <c r="B55" i="18" s="1"/>
  <c r="B56" i="18" s="1"/>
  <c r="B57" i="18" l="1"/>
  <c r="B58" i="18" l="1"/>
  <c r="B59" i="18" l="1"/>
  <c r="B60" i="18" s="1"/>
  <c r="B61" i="18" s="1"/>
  <c r="B62" i="18" s="1"/>
  <c r="B63" i="18" s="1"/>
  <c r="B64" i="18" s="1"/>
  <c r="B65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3" i="18" s="1"/>
  <c r="B85" i="18" s="1"/>
  <c r="B87" i="18" s="1"/>
  <c r="B48" i="23" l="1"/>
  <c r="B50" i="23" s="1"/>
  <c r="B50" i="20" l="1"/>
  <c r="B51" i="20" s="1"/>
  <c r="B52" i="20" l="1"/>
  <c r="B53" i="20" s="1"/>
  <c r="B54" i="20" s="1"/>
  <c r="B55" i="20" l="1"/>
  <c r="B57" i="20" l="1"/>
  <c r="B58" i="20" s="1"/>
  <c r="B59" i="20" l="1"/>
  <c r="B60" i="20" s="1"/>
  <c r="B61" i="20" s="1"/>
  <c r="B62" i="20" s="1"/>
</calcChain>
</file>

<file path=xl/sharedStrings.xml><?xml version="1.0" encoding="utf-8"?>
<sst xmlns="http://schemas.openxmlformats.org/spreadsheetml/2006/main" count="1063" uniqueCount="484">
  <si>
    <t>№</t>
    <phoneticPr fontId="2"/>
  </si>
  <si>
    <t>Ansible</t>
    <phoneticPr fontId="2"/>
  </si>
  <si>
    <t>Cobbler</t>
    <phoneticPr fontId="2"/>
  </si>
  <si>
    <t>OpenStack</t>
    <phoneticPr fontId="2"/>
  </si>
  <si>
    <t>DSC</t>
    <phoneticPr fontId="2"/>
  </si>
  <si>
    <t>●</t>
    <phoneticPr fontId="2"/>
  </si>
  <si>
    <t xml:space="preserve">ln -s /usr/share/pear-data/HTML_AJAX/js /usr/share/pear/HTML/js
</t>
    <phoneticPr fontId="2"/>
  </si>
  <si>
    <t xml:space="preserve">mkdir -p /etc/ansible/
</t>
    <phoneticPr fontId="2"/>
  </si>
  <si>
    <t xml:space="preserve">exit
</t>
    <phoneticPr fontId="2"/>
  </si>
  <si>
    <t>systemctl restart httpd</t>
    <phoneticPr fontId="2"/>
  </si>
  <si>
    <t xml:space="preserve">mkdir -p /usr/share/php/spyc-master
</t>
    <phoneticPr fontId="2"/>
  </si>
  <si>
    <t>※</t>
    <phoneticPr fontId="2"/>
  </si>
  <si>
    <t>rm -rf /var/lib/mysql</t>
    <phoneticPr fontId="2"/>
  </si>
  <si>
    <t xml:space="preserve">systemctl enable httpd
</t>
    <phoneticPr fontId="2"/>
  </si>
  <si>
    <t>ln -s /usr/share/pear-data/HTML_AJAX/js /usr/share/pear/HTML/js</t>
    <phoneticPr fontId="2"/>
  </si>
  <si>
    <t>mkdir -p /usr/share/php/spyc-master</t>
    <phoneticPr fontId="2"/>
  </si>
  <si>
    <t>ls -1 /usr/lib/systemd/system/. | grep ky_ | xargs systemctl enable</t>
    <phoneticPr fontId="2"/>
  </si>
  <si>
    <t xml:space="preserve">systemctl enable mariadb
systemctl start mariadb
</t>
    <phoneticPr fontId="2"/>
  </si>
  <si>
    <t>systemctl restart mariadb</t>
    <phoneticPr fontId="2"/>
  </si>
  <si>
    <t>MariaDB、MariaDB-server、expect</t>
    <phoneticPr fontId="2"/>
  </si>
  <si>
    <t>●</t>
  </si>
  <si>
    <t>※</t>
    <phoneticPr fontId="2"/>
  </si>
  <si>
    <t>・</t>
    <phoneticPr fontId="2"/>
  </si>
  <si>
    <t>1.</t>
    <phoneticPr fontId="2"/>
  </si>
  <si>
    <t>・</t>
    <phoneticPr fontId="2"/>
  </si>
  <si>
    <t>2．</t>
    <phoneticPr fontId="2"/>
  </si>
  <si>
    <t>3．</t>
    <phoneticPr fontId="2"/>
  </si>
  <si>
    <t>・</t>
    <phoneticPr fontId="2"/>
  </si>
  <si>
    <t>Ansible Tower</t>
    <phoneticPr fontId="2"/>
  </si>
  <si>
    <t>Ansible</t>
    <phoneticPr fontId="2"/>
  </si>
  <si>
    <t>Cobbler</t>
    <phoneticPr fontId="2"/>
  </si>
  <si>
    <t>●</t>
    <phoneticPr fontId="2"/>
  </si>
  <si>
    <t>Cobbler</t>
    <phoneticPr fontId="2"/>
  </si>
  <si>
    <t>●</t>
    <phoneticPr fontId="2"/>
  </si>
  <si>
    <t>●</t>
    <phoneticPr fontId="2"/>
  </si>
  <si>
    <t>https://exastro-it-automation</t>
    <phoneticPr fontId="2"/>
  </si>
  <si>
    <t>DBMS</t>
    <phoneticPr fontId="2"/>
  </si>
  <si>
    <t>backyard</t>
    <phoneticPr fontId="2"/>
  </si>
  <si>
    <t>Ansible</t>
    <phoneticPr fontId="2"/>
  </si>
  <si>
    <t>Ansible Tower</t>
    <phoneticPr fontId="2"/>
  </si>
  <si>
    <t>Cobbler</t>
    <phoneticPr fontId="2"/>
  </si>
  <si>
    <t>Web/AP</t>
    <phoneticPr fontId="2"/>
  </si>
  <si>
    <t>●</t>
    <phoneticPr fontId="2"/>
  </si>
  <si>
    <t>●</t>
    <phoneticPr fontId="2"/>
  </si>
  <si>
    <t>DSC</t>
    <phoneticPr fontId="2"/>
  </si>
  <si>
    <t>ls -1 /usr/lib/systemd/system/. | grep ky_ | xargs systemctl start</t>
    <phoneticPr fontId="2"/>
  </si>
  <si>
    <t>OpenStack</t>
    <phoneticPr fontId="2"/>
  </si>
  <si>
    <t>OpenStack</t>
    <phoneticPr fontId="2"/>
  </si>
  <si>
    <t>systemctl enable ky_cobbler_profileSync_side_Cobbler
systemctl enable ky_cobbler_systemSync_side_Cobbler
systemctl start ky_cobbler_profileSync_side_Cobbler
systemctl start ky_cobbler_systemSync_side_Cobbler</t>
    <phoneticPr fontId="2"/>
  </si>
  <si>
    <t>DBMS</t>
    <phoneticPr fontId="2"/>
  </si>
  <si>
    <t>backyard</t>
    <phoneticPr fontId="2"/>
  </si>
  <si>
    <t>Ansible</t>
    <phoneticPr fontId="2"/>
  </si>
  <si>
    <t>Ansible Tower</t>
    <phoneticPr fontId="2"/>
  </si>
  <si>
    <t>Cobbler</t>
    <phoneticPr fontId="2"/>
  </si>
  <si>
    <t>DSC</t>
    <phoneticPr fontId="2"/>
  </si>
  <si>
    <t>Web/AP</t>
    <phoneticPr fontId="2"/>
  </si>
  <si>
    <t>Introduction</t>
    <phoneticPr fontId="2"/>
  </si>
  <si>
    <t>About this manual</t>
    <phoneticPr fontId="2"/>
  </si>
  <si>
    <t>This manual introduces the manual installation procedure for the HA configuration of ITA.</t>
    <phoneticPr fontId="2"/>
  </si>
  <si>
    <t>This manual is written assuming to build the following deployment example.</t>
    <phoneticPr fontId="2"/>
  </si>
  <si>
    <t>https://exastro-suite.github.io/it-automation-docs/learn.html#deploy</t>
    <phoneticPr fontId="2"/>
  </si>
  <si>
    <t>Exastro IT Automation High Availability configuration</t>
    <phoneticPr fontId="2"/>
  </si>
  <si>
    <t>In order to construct the target environment, the following is the list of manual referenced in this manual.</t>
    <phoneticPr fontId="2"/>
  </si>
  <si>
    <t>When constructing the environment, please refer to the manuals according to the "Construct order".</t>
    <phoneticPr fontId="2"/>
  </si>
  <si>
    <t>※ Please perform the environment construction in this manual as root user.</t>
    <phoneticPr fontId="2"/>
  </si>
  <si>
    <t>Construction order</t>
    <phoneticPr fontId="2"/>
  </si>
  <si>
    <t>Construction
environment</t>
    <phoneticPr fontId="2"/>
  </si>
  <si>
    <t>Manual name</t>
    <phoneticPr fontId="2"/>
  </si>
  <si>
    <t>Target</t>
    <phoneticPr fontId="2"/>
  </si>
  <si>
    <t>ITA Common</t>
    <phoneticPr fontId="2"/>
  </si>
  <si>
    <t>External storage</t>
    <phoneticPr fontId="2"/>
  </si>
  <si>
    <t>【Appnedix】IT Automation HA configuration installation manual_5_(Ansible Tower)</t>
  </si>
  <si>
    <t>【Appendix】IT Automation HA configuration installation manual_6_(Cobbler)</t>
  </si>
  <si>
    <t>【Appendix】IT Automation HA configuration installation manual_7_(OpenStack)</t>
  </si>
  <si>
    <t>【Appendix】IT Automation HA configuration installation manual_8_(DSC)</t>
  </si>
  <si>
    <t>【Appendix】IT Automation HA configuration installation manual_9_(Web・AP)</t>
  </si>
  <si>
    <t>Requirements</t>
    <phoneticPr fontId="2"/>
  </si>
  <si>
    <t>Please refer to the following documents for the requirements of ITA.</t>
    <phoneticPr fontId="2"/>
  </si>
  <si>
    <t>https://exastro-suite.github.io/it-automation-docs/asset/Documents/Exastro-ITA_System_Configuration_Environment_Construction_Guide_Basic.pdf</t>
    <phoneticPr fontId="2"/>
  </si>
  <si>
    <t>https://exastro-suite.github.io/it-automation-docs/asset/Documents/Exastro-ITA_System_Configuration_Environment_Construction_Guide_Basic.pdf</t>
    <phoneticPr fontId="2"/>
  </si>
  <si>
    <t>IT Automation BASE system configuration/environment construction guide basics</t>
    <phoneticPr fontId="2"/>
  </si>
  <si>
    <t>1.1 Server requirements</t>
    <phoneticPr fontId="2"/>
  </si>
  <si>
    <t>Please refer to the following documents for the requirements of associated drivers.</t>
    <phoneticPr fontId="2"/>
  </si>
  <si>
    <t>https://exastro-suite.github.io/it-automation-docs/asset/Documents/Exastro-ITA_System_Configuration_Enviroment_Construcion_Guide_Ansible-driver.pdf</t>
    <phoneticPr fontId="2"/>
  </si>
  <si>
    <t>Ansible-driver  system configuration/environment construction Ansible-driver</t>
    <phoneticPr fontId="2"/>
  </si>
  <si>
    <t xml:space="preserve"> 3．System requirements</t>
    <phoneticPr fontId="2"/>
  </si>
  <si>
    <t>https://exastro-suite.github.io/it-automation-docs/asset/Documents/Exastro-ITA_System_Configuration_Enviroment_Construcion_Guide_Cobbler-driver.pdf</t>
  </si>
  <si>
    <t>Cobbler-driver  system configuration/environment construction Cobbler-driver</t>
    <phoneticPr fontId="2"/>
  </si>
  <si>
    <t>Open port</t>
    <phoneticPr fontId="2"/>
  </si>
  <si>
    <t>In ITA, the port used in communication between each system(server) are as the list in the following document. Please refer to the document and open required ports.</t>
    <phoneticPr fontId="2"/>
  </si>
  <si>
    <t>2.2 System communication requirements</t>
    <phoneticPr fontId="2"/>
  </si>
  <si>
    <t>Procedure name</t>
    <phoneticPr fontId="2"/>
  </si>
  <si>
    <t>Please create directories that are in the "Path" column and set their permissions as the "Permission" column as the following list.</t>
    <phoneticPr fontId="2"/>
  </si>
  <si>
    <t>Please set shared directories so that they can be read/written from other servers.</t>
    <phoneticPr fontId="2"/>
  </si>
  <si>
    <t>Path</t>
    <phoneticPr fontId="2"/>
  </si>
  <si>
    <t>Permission</t>
    <phoneticPr fontId="2"/>
  </si>
  <si>
    <t>Share target server</t>
    <phoneticPr fontId="2"/>
  </si>
  <si>
    <t>Notes</t>
    <phoneticPr fontId="2"/>
  </si>
  <si>
    <t>Please create a directory to keep the DB file of Maria DB.</t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</si>
  <si>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）/data_relay_storage/symphony</t>
    </r>
    <phoneticPr fontId="2"/>
  </si>
  <si>
    <r>
      <t>/(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）/data_relay_storage/ansible_driver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</si>
  <si>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）/data_relay_storage/cobbler_driver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</si>
  <si>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）/data_relay_storage/dsc_driver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</si>
  <si>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）/ita_sessions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</si>
  <si>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）/ita-root/temp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</si>
  <si>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）/ita-root/uploadfiles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</si>
  <si>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）/ita-root/webroot/uploadfiles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</si>
  <si>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）/ita-root/webroot/menus/sheets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</si>
  <si>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）/ita-root/webroot/menus/users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</si>
  <si>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）/ita-root/webconfs/sheets</t>
    </r>
    <phoneticPr fontId="2"/>
  </si>
  <si>
    <r>
      <t>/（</t>
    </r>
    <r>
      <rPr>
        <sz val="11"/>
        <color rgb="FFFF0000"/>
        <rFont val="ＭＳ Ｐゴシック"/>
        <family val="3"/>
        <charset val="128"/>
        <scheme val="minor"/>
      </rPr>
      <t>Desired shared directory</t>
    </r>
    <r>
      <rPr>
        <sz val="11"/>
        <rFont val="ＭＳ Ｐゴシック"/>
        <family val="3"/>
        <charset val="128"/>
        <scheme val="minor"/>
      </rPr>
      <t>）/ita-root/webconfs/users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</si>
  <si>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（DB file storage directory）</t>
    </r>
    <phoneticPr fontId="2"/>
  </si>
  <si>
    <t>Procedure name</t>
    <phoneticPr fontId="2"/>
  </si>
  <si>
    <t>Required packages are as below</t>
    <phoneticPr fontId="2"/>
  </si>
  <si>
    <t>Setting</t>
    <phoneticPr fontId="2"/>
  </si>
  <si>
    <t>Notes</t>
    <phoneticPr fontId="2"/>
  </si>
  <si>
    <t>Target</t>
    <phoneticPr fontId="2"/>
  </si>
  <si>
    <t>Common</t>
    <phoneticPr fontId="2"/>
  </si>
  <si>
    <t>File manage</t>
    <phoneticPr fontId="2"/>
  </si>
  <si>
    <t>Create menu</t>
    <phoneticPr fontId="2"/>
  </si>
  <si>
    <t>Host group</t>
    <phoneticPr fontId="2"/>
  </si>
  <si>
    <t>For the version(x.x.x) in Setting, Notes column, please replace with the ITA version to be installed.</t>
    <phoneticPr fontId="2"/>
  </si>
  <si>
    <t>For strings such as "ITA installation target directory name", "Host name of backyard server", "IP address of Ansible server", please replace them according to the installation environment.</t>
    <phoneticPr fontId="2"/>
  </si>
  <si>
    <t>Deploy ITA installation file</t>
    <phoneticPr fontId="2"/>
  </si>
  <si>
    <t>Install yum-utils</t>
    <phoneticPr fontId="2"/>
  </si>
  <si>
    <t>【For CentOS7、RHEL7】
Install yum-utils</t>
    <phoneticPr fontId="2"/>
  </si>
  <si>
    <t>Set shared directory (DB file storage)</t>
    <phoneticPr fontId="2"/>
  </si>
  <si>
    <r>
      <t>Please extract ITA installation file
tar -zxf 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.tar.gz
</t>
    </r>
    <phoneticPr fontId="2"/>
  </si>
  <si>
    <r>
      <t>Set installation directory of ITA
find 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 -type f | xargs -I{} sed -i -e "s:%%%%%ITA_DIRECTORY%%%%%:/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 xml:space="preserve">:g" {}
</t>
    </r>
    <phoneticPr fontId="2"/>
  </si>
  <si>
    <t>Please install the following package.
yum-utils</t>
    <phoneticPr fontId="2"/>
  </si>
  <si>
    <r>
      <t>mkdir -p /</t>
    </r>
    <r>
      <rPr>
        <sz val="11"/>
        <color rgb="FFFF0000"/>
        <rFont val="ＭＳ Ｐゴシック"/>
        <family val="3"/>
        <charset val="128"/>
        <scheme val="minor"/>
      </rPr>
      <t>（DB file storage directory）</t>
    </r>
    <phoneticPr fontId="2"/>
  </si>
  <si>
    <t>Example：
mkdir -p /data/mysql</t>
    <phoneticPr fontId="2"/>
  </si>
  <si>
    <t>Please install via the following command when performing online installation.
yum install -y yum-utils</t>
    <phoneticPr fontId="2"/>
  </si>
  <si>
    <r>
      <t xml:space="preserve">Create the storage directory  for the DB file of MariaDB
</t>
    </r>
    <r>
      <rPr>
        <b/>
        <sz val="11"/>
        <color rgb="FFFF0000"/>
        <rFont val="ＭＳ Ｐゴシック"/>
        <family val="3"/>
        <charset val="128"/>
        <scheme val="minor"/>
      </rPr>
      <t>※Please execute when moving DB file to external storage.</t>
    </r>
    <phoneticPr fontId="2"/>
  </si>
  <si>
    <r>
      <t>Set the shared directory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b/>
        <sz val="11"/>
        <color rgb="FFFF0000"/>
        <rFont val="ＭＳ Ｐゴシック"/>
        <family val="3"/>
        <charset val="128"/>
        <scheme val="minor"/>
      </rPr>
      <t>※Please execute when moving DB file to external storage.</t>
    </r>
    <phoneticPr fontId="2"/>
  </si>
  <si>
    <t>DBMS server shared directory</t>
    <phoneticPr fontId="2"/>
  </si>
  <si>
    <t>External storage shared directory</t>
    <phoneticPr fontId="2"/>
  </si>
  <si>
    <t>Please set the shared directory of the external storage as the follows.</t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</si>
  <si>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（DB file storage directory）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</si>
  <si>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DB file storage directory</t>
    </r>
    <r>
      <rPr>
        <sz val="11"/>
        <color rgb="FFFF0000"/>
        <rFont val="ＭＳ Ｐゴシック"/>
        <family val="3"/>
        <charset val="128"/>
        <scheme val="minor"/>
      </rPr>
      <t>）</t>
    </r>
    <phoneticPr fontId="2"/>
  </si>
  <si>
    <t>Install MariaDB</t>
    <phoneticPr fontId="2"/>
  </si>
  <si>
    <t>Install MariaDB</t>
    <phoneticPr fontId="2"/>
  </si>
  <si>
    <t xml:space="preserve">Please install the following package
【For CentOS7、RHEL7】
MariaDB MariaDB-server expect
【For CentOS8、RHEL8】
mariadb mariadb-server expect
</t>
    <phoneticPr fontId="2"/>
  </si>
  <si>
    <t xml:space="preserve">Please enable repository via following command when performing online installation.
【For CentOS7、RHEL7】
curl -sS https://downloads.mariadb.com/MariaDB/mariadb_repo_setup | bash
【For CentOS8、RHEL8】
No need to add repository
Please install via the following command when performing online installation
【For CentOS7、RHEL7】
yum install -y MariaDB MariaDB-server expect
【For CentOS8、RHEL8】
yum install -y mariadb mariadb-server expect
</t>
    <phoneticPr fontId="2"/>
  </si>
  <si>
    <t>Example: 
cp -pr /var/lib/mysql/* /data/mysql</t>
    <phoneticPr fontId="2"/>
  </si>
  <si>
    <r>
      <t xml:space="preserve">Move the DB file of </t>
    </r>
    <r>
      <rPr>
        <sz val="11"/>
        <color theme="1"/>
        <rFont val="ＭＳ Ｐゴシック"/>
        <family val="2"/>
        <charset val="128"/>
        <scheme val="minor"/>
      </rPr>
      <t xml:space="preserve">MariaDB to external storage.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>Please execute when storing DB file in external storage.</t>
    </r>
    <phoneticPr fontId="2"/>
  </si>
  <si>
    <r>
      <t>cp -pr /var/lib/mysql/* /</t>
    </r>
    <r>
      <rPr>
        <sz val="11"/>
        <color rgb="FFFF0000"/>
        <rFont val="ＭＳ Ｐゴシック"/>
        <family val="3"/>
        <charset val="128"/>
        <scheme val="minor"/>
      </rPr>
      <t>（DB file storage directory）</t>
    </r>
    <phoneticPr fontId="2"/>
  </si>
  <si>
    <r>
      <t>ln -s /</t>
    </r>
    <r>
      <rPr>
        <sz val="11"/>
        <color rgb="FFFF0000"/>
        <rFont val="ＭＳ Ｐゴシック"/>
        <family val="3"/>
        <charset val="128"/>
        <scheme val="minor"/>
      </rPr>
      <t>（DB file storage directory）</t>
    </r>
    <r>
      <rPr>
        <sz val="11"/>
        <color theme="1"/>
        <rFont val="ＭＳ Ｐゴシック"/>
        <family val="3"/>
        <charset val="128"/>
        <scheme val="minor"/>
      </rPr>
      <t xml:space="preserve"> /var/lib/mysql</t>
    </r>
    <phoneticPr fontId="2"/>
  </si>
  <si>
    <t>Example：
ln -s /data/mysql /var/lib/mysql</t>
    <phoneticPr fontId="2"/>
  </si>
  <si>
    <t>Set autostart of MariaDB and start MariaDB</t>
    <phoneticPr fontId="2"/>
  </si>
  <si>
    <t>Set the root password of MariaDB</t>
    <phoneticPr fontId="2"/>
  </si>
  <si>
    <t>mysql_secure_installation
Then set the password in interactive mode.</t>
    <phoneticPr fontId="2"/>
  </si>
  <si>
    <t>Depoly the config file of MariaDB</t>
    <phoneticPr fontId="2"/>
  </si>
  <si>
    <r>
      <t>【For CentOS7、RHEL7】
cp -p /</t>
    </r>
    <r>
      <rPr>
        <sz val="11"/>
        <color rgb="FFFF0000"/>
        <rFont val="ＭＳ Ｐゴシック"/>
        <family val="3"/>
        <charset val="128"/>
        <scheme val="minor"/>
      </rPr>
      <t>（Installation file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/ita_install_package/ext_files_for_CentOS7.x/etc_my.cnf.d/server.cnf /etc/my.cnf.d/server.cnf
【For CentOS8、RHEL8】
cp -p /</t>
    </r>
    <r>
      <rPr>
        <sz val="11"/>
        <color rgb="FFFF0000"/>
        <rFont val="ＭＳ Ｐゴシック"/>
        <family val="3"/>
        <charset val="128"/>
        <scheme val="minor"/>
      </rPr>
      <t>（Installation file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/ita_install_package/ext_files_for_CentOS8.x/etc_my.cnf.d/server.cnf /etc/my.cnf.d/server.cnf
</t>
    </r>
    <phoneticPr fontId="2"/>
  </si>
  <si>
    <t>Restart MariaDB</t>
    <phoneticPr fontId="2"/>
  </si>
  <si>
    <t>Create DB for ITA</t>
    <phoneticPr fontId="2"/>
  </si>
  <si>
    <t>Connect to MariaDB</t>
    <phoneticPr fontId="2"/>
  </si>
  <si>
    <t>Create MariaDB user</t>
    <phoneticPr fontId="2"/>
  </si>
  <si>
    <t>Set user privilege</t>
    <phoneticPr fontId="2"/>
  </si>
  <si>
    <t>Exit MariaDB</t>
    <phoneticPr fontId="2"/>
  </si>
  <si>
    <t>Create ita_base table</t>
    <phoneticPr fontId="2"/>
  </si>
  <si>
    <t>Create material table</t>
    <phoneticPr fontId="2"/>
  </si>
  <si>
    <t>Create createparam table</t>
    <phoneticPr fontId="2"/>
  </si>
  <si>
    <t>Create hostgroup table</t>
    <phoneticPr fontId="2"/>
  </si>
  <si>
    <t>Create ansible_driver table</t>
    <phoneticPr fontId="2"/>
  </si>
  <si>
    <t>Create cobbler_driver table</t>
    <phoneticPr fontId="2"/>
  </si>
  <si>
    <t>Create openstack_driver table</t>
    <phoneticPr fontId="2"/>
  </si>
  <si>
    <t>Create dsc_driver table</t>
    <phoneticPr fontId="2"/>
  </si>
  <si>
    <r>
      <t xml:space="preserve">Creater </t>
    </r>
    <r>
      <rPr>
        <sz val="11"/>
        <color theme="1"/>
        <rFont val="ＭＳ Ｐゴシック"/>
        <family val="2"/>
        <charset val="128"/>
        <scheme val="minor"/>
      </rPr>
      <t xml:space="preserve">hostgroup（host group variablization） table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hostgroup and Ansible_driver.</t>
    </r>
    <phoneticPr fontId="2"/>
  </si>
  <si>
    <r>
      <t>mysql -uroot -p</t>
    </r>
    <r>
      <rPr>
        <sz val="11"/>
        <color rgb="FFFF0000"/>
        <rFont val="ＭＳ Ｐゴシック"/>
        <family val="3"/>
        <charset val="128"/>
        <scheme val="minor"/>
      </rPr>
      <t>(root password of MariaDB)</t>
    </r>
    <phoneticPr fontId="2"/>
  </si>
  <si>
    <r>
      <t>CREATE USER '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rFont val="ＭＳ Ｐゴシック"/>
        <family val="3"/>
        <charset val="128"/>
        <scheme val="minor"/>
      </rPr>
      <t>' IDENTIFIED BY '</t>
    </r>
    <r>
      <rPr>
        <sz val="11"/>
        <color rgb="FFFF0000"/>
        <rFont val="ＭＳ Ｐゴシック"/>
        <family val="3"/>
        <charset val="128"/>
        <scheme val="minor"/>
      </rPr>
      <t>(password)</t>
    </r>
    <r>
      <rPr>
        <sz val="11"/>
        <rFont val="ＭＳ Ｐゴシック"/>
        <family val="3"/>
        <charset val="128"/>
        <scheme val="minor"/>
      </rPr>
      <t xml:space="preserve">';
CREATE USER </t>
    </r>
    <r>
      <rPr>
        <sz val="11"/>
        <color rgb="FFFF0000"/>
        <rFont val="ＭＳ Ｐゴシック"/>
        <family val="3"/>
        <charset val="128"/>
        <scheme val="minor"/>
      </rPr>
      <t>'(User name)</t>
    </r>
    <r>
      <rPr>
        <sz val="11"/>
        <rFont val="ＭＳ Ｐゴシック"/>
        <family val="3"/>
        <charset val="128"/>
        <scheme val="minor"/>
      </rPr>
      <t>'@'localhost' IDENTIFIED BY '</t>
    </r>
    <r>
      <rPr>
        <sz val="11"/>
        <color rgb="FFFF0000"/>
        <rFont val="ＭＳ Ｐゴシック"/>
        <family val="3"/>
        <charset val="128"/>
        <scheme val="minor"/>
      </rPr>
      <t>(password)</t>
    </r>
    <r>
      <rPr>
        <sz val="11"/>
        <rFont val="ＭＳ Ｐゴシック"/>
        <family val="3"/>
        <charset val="128"/>
        <scheme val="minor"/>
      </rPr>
      <t>';</t>
    </r>
    <phoneticPr fontId="2"/>
  </si>
  <si>
    <r>
      <t xml:space="preserve">CREATE DATABASE </t>
    </r>
    <r>
      <rPr>
        <sz val="11"/>
        <color rgb="FFFF0000"/>
        <rFont val="ＭＳ Ｐゴシック"/>
        <family val="3"/>
        <charset val="128"/>
        <scheme val="minor"/>
      </rPr>
      <t>(name of ITA DB)</t>
    </r>
    <r>
      <rPr>
        <sz val="11"/>
        <rFont val="ＭＳ Ｐゴシック"/>
        <family val="3"/>
        <charset val="128"/>
        <scheme val="minor"/>
      </rPr>
      <t xml:space="preserve"> CHARACTER SET utf8;
</t>
    </r>
    <phoneticPr fontId="2"/>
  </si>
  <si>
    <r>
      <t xml:space="preserve">GRANT ALL ON </t>
    </r>
    <r>
      <rPr>
        <sz val="11"/>
        <color rgb="FFFF0000"/>
        <rFont val="ＭＳ Ｐゴシック"/>
        <family val="3"/>
        <charset val="128"/>
        <scheme val="minor"/>
      </rPr>
      <t>(name of ITA DB)</t>
    </r>
    <r>
      <rPr>
        <sz val="11"/>
        <rFont val="ＭＳ Ｐゴシック"/>
        <family val="3"/>
        <charset val="128"/>
        <scheme val="minor"/>
      </rPr>
      <t>.* TO '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rFont val="ＭＳ Ｐゴシック"/>
        <family val="3"/>
        <charset val="128"/>
        <scheme val="minor"/>
      </rPr>
      <t xml:space="preserve">'@'%' WITH GRANT OPTION;
GRANT ALL ON </t>
    </r>
    <r>
      <rPr>
        <sz val="11"/>
        <color rgb="FFFF0000"/>
        <rFont val="ＭＳ Ｐゴシック"/>
        <family val="3"/>
        <charset val="128"/>
        <scheme val="minor"/>
      </rPr>
      <t>(name of ITA DB)</t>
    </r>
    <r>
      <rPr>
        <sz val="11"/>
        <rFont val="ＭＳ Ｐゴシック"/>
        <family val="3"/>
        <charset val="128"/>
        <scheme val="minor"/>
      </rPr>
      <t>.* TO '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rFont val="ＭＳ Ｐゴシック"/>
        <family val="3"/>
        <charset val="128"/>
        <scheme val="minor"/>
      </rPr>
      <t xml:space="preserve">'@'localhost' WITH GRANT OPTION;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</si>
  <si>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/tmp/it-automation-x.x.x/ita_install_package/ITA/ita-sqlscripts/ja_JP_mysql_ita_model-a.sql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</si>
  <si>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/tmp/it-automation-x.x.x/ita_install_package/ITA/ita-sqlscripts/ja_JP_mysql_ita_model-l.sql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</si>
  <si>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/tmp/it-automation-x.x.x/ita_install_package/ITA/ita-sqlscripts/ja_JP_mysql_ita_model-l2.sql
</t>
    </r>
    <phoneticPr fontId="2"/>
  </si>
  <si>
    <r>
      <t>mysql -u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/tmp/it-automation-x.x.x/ita_install_package/ITA/ita-sqlscripts/ja_JP_mysql_ita_model-l3.sql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</si>
  <si>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/tmp/it-automation-x.x.x/ita_install_package/ITA/ita-sqlscripts/ja_JP_mysql_ita_model-l5.sql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</si>
  <si>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/tmp/it-automation-x.x.x/ita_install_package/ITA/ita-sqlscripts/ja_JP_mysql_ita_model-m.sql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</si>
  <si>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/tmp/it-automation-x.x.x/ita_install_package/ITA/ita-sqlscripts/ja_JP_mysql_ita_model-n.sql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</si>
  <si>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/tmp/it-automation-x.x.x/ita_install_package/ITA/ita-sqlscripts/ja_JP_mysql_ita_model-n2.sql
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/tmp/it-automation-x.x.x/ita_install_package/ITA/ita-sqlscripts/ja_JP_mysql_ita_model-n3.sql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</si>
  <si>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/tmp/it-automation-x.x.x/ita_install_package/ITA/ita-sqlscripts/ja_JP_mysql_ita_model-g.sql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</si>
  <si>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/tmp/it-automation-x.x.x/ita_install_package/ITA/ita-sqlscripts/ja_JP_mysql_ita_model-h.sql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</si>
  <si>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/tmp/it-automation-x.x.x/ita_install_package/ITA/ita-sqlscripts/ja_JP_mysql_ita_model-c.sql
</t>
    </r>
    <phoneticPr fontId="2"/>
  </si>
  <si>
    <r>
      <t xml:space="preserve">mysql -u </t>
    </r>
    <r>
      <rPr>
        <sz val="11"/>
        <color rgb="FFFF0000"/>
        <rFont val="ＭＳ Ｐゴシック"/>
        <family val="3"/>
        <charset val="128"/>
        <scheme val="minor"/>
      </rPr>
      <t>(User name)</t>
    </r>
    <r>
      <rPr>
        <sz val="11"/>
        <color theme="1"/>
        <rFont val="ＭＳ Ｐゴシック"/>
        <family val="3"/>
        <charset val="128"/>
        <scheme val="minor"/>
      </rPr>
      <t xml:space="preserve"> -p</t>
    </r>
    <r>
      <rPr>
        <sz val="11"/>
        <color rgb="FFFF0000"/>
        <rFont val="ＭＳ Ｐゴシック"/>
        <family val="3"/>
        <charset val="128"/>
        <scheme val="minor"/>
      </rPr>
      <t>(password) (name of ITA DB)</t>
    </r>
    <r>
      <rPr>
        <sz val="11"/>
        <color theme="1"/>
        <rFont val="ＭＳ Ｐゴシック"/>
        <family val="3"/>
        <charset val="128"/>
        <scheme val="minor"/>
      </rPr>
      <t xml:space="preserve"> &lt; /tmp/it-automation-x.x.x/ita_install_package/ITA/ita-sqlscripts/ja_JP_mysql_ita_model-d.sql
</t>
    </r>
    <phoneticPr fontId="2"/>
  </si>
  <si>
    <t>Please refer to the following file for required package.</t>
    <phoneticPr fontId="2"/>
  </si>
  <si>
    <t>https://exastro-suite.github.io/it-automation-docs/asset/Learn/ITA-online-install_en.pdf</t>
    <phoneticPr fontId="2"/>
  </si>
  <si>
    <t>Target</t>
    <phoneticPr fontId="2"/>
  </si>
  <si>
    <t>Setting</t>
    <phoneticPr fontId="2"/>
  </si>
  <si>
    <t>Notes</t>
    <phoneticPr fontId="2"/>
  </si>
  <si>
    <t>Deploy ITA installation file</t>
    <phoneticPr fontId="2"/>
  </si>
  <si>
    <t>Install yum-utils</t>
    <phoneticPr fontId="2"/>
  </si>
  <si>
    <t>【For CentOS7、RHEL7】
Install yum-utils</t>
    <phoneticPr fontId="2"/>
  </si>
  <si>
    <t>Install PHP</t>
    <phoneticPr fontId="2"/>
  </si>
  <si>
    <t>Install PEAR library</t>
    <phoneticPr fontId="2"/>
  </si>
  <si>
    <t>Set HTML_AJAX-beta</t>
    <phoneticPr fontId="2"/>
  </si>
  <si>
    <t>Install Spyc</t>
    <phoneticPr fontId="2"/>
  </si>
  <si>
    <t>Install PhpSpreadsheet</t>
    <phoneticPr fontId="2"/>
  </si>
  <si>
    <t>Set PHP</t>
    <phoneticPr fontId="2"/>
  </si>
  <si>
    <t>【For CentOS7、RHEL7】
Set php.ini</t>
    <phoneticPr fontId="2"/>
  </si>
  <si>
    <t>【For CentOS8、RHEL8】
Set php.ini</t>
    <phoneticPr fontId="2"/>
  </si>
  <si>
    <t>【For CentOS8、RHEL8】
Set www.conf</t>
    <phoneticPr fontId="2"/>
  </si>
  <si>
    <t>Install ITA</t>
    <phoneticPr fontId="2"/>
  </si>
  <si>
    <t>Create install target directory</t>
    <phoneticPr fontId="2"/>
  </si>
  <si>
    <t>Create shared directory</t>
    <phoneticPr fontId="2"/>
  </si>
  <si>
    <t>Set shared directory</t>
    <phoneticPr fontId="2"/>
  </si>
  <si>
    <t>Deploy ITA file</t>
    <phoneticPr fontId="2"/>
  </si>
  <si>
    <t>Deploy ITA setting file</t>
    <phoneticPr fontId="2"/>
  </si>
  <si>
    <t>Create directory used by ITA</t>
    <phoneticPr fontId="2"/>
  </si>
  <si>
    <t>Change privilege(755)</t>
    <phoneticPr fontId="2"/>
  </si>
  <si>
    <t>Deploy the release file of ita_base</t>
    <phoneticPr fontId="2"/>
  </si>
  <si>
    <t>Deploy the release file of material</t>
    <phoneticPr fontId="2"/>
  </si>
  <si>
    <r>
      <t xml:space="preserve">Create </t>
    </r>
    <r>
      <rPr>
        <sz val="11"/>
        <color theme="1"/>
        <rFont val="ＭＳ Ｐゴシック"/>
        <family val="2"/>
        <charset val="128"/>
        <scheme val="minor"/>
      </rPr>
      <t xml:space="preserve">material（File link list(Ansible)） table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exeucte when installing </t>
    </r>
    <r>
      <rPr>
        <b/>
        <sz val="11"/>
        <color rgb="FFFF0000"/>
        <rFont val="ＭＳ Ｐゴシック"/>
        <family val="3"/>
        <charset val="128"/>
        <scheme val="minor"/>
      </rPr>
      <t>material and ansible_driver.</t>
    </r>
    <phoneticPr fontId="2"/>
  </si>
  <si>
    <r>
      <t>Create material</t>
    </r>
    <r>
      <rPr>
        <sz val="11"/>
        <color theme="1"/>
        <rFont val="ＭＳ Ｐゴシック"/>
        <family val="2"/>
        <charset val="128"/>
        <scheme val="minor"/>
      </rPr>
      <t>（</t>
    </r>
    <r>
      <rPr>
        <sz val="11"/>
        <color theme="1"/>
        <rFont val="ＭＳ Ｐゴシック"/>
        <family val="3"/>
        <charset val="128"/>
        <scheme val="minor"/>
      </rPr>
      <t>File link list(Openstack)</t>
    </r>
    <r>
      <rPr>
        <sz val="11"/>
        <color theme="1"/>
        <rFont val="ＭＳ Ｐゴシック"/>
        <family val="2"/>
        <charset val="128"/>
        <scheme val="minor"/>
      </rPr>
      <t>）</t>
    </r>
    <r>
      <rPr>
        <sz val="11"/>
        <color theme="1"/>
        <rFont val="ＭＳ Ｐゴシック"/>
        <family val="3"/>
        <charset val="128"/>
        <scheme val="minor"/>
      </rPr>
      <t xml:space="preserve"> table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b/>
        <sz val="11"/>
        <color rgb="FFFF0000"/>
        <rFont val="ＭＳ Ｐゴシック"/>
        <family val="3"/>
        <charset val="128"/>
        <scheme val="minor"/>
      </rPr>
      <t>※Please execute when installing material and openstack_driver.</t>
    </r>
    <phoneticPr fontId="2"/>
  </si>
  <si>
    <r>
      <t>Create material</t>
    </r>
    <r>
      <rPr>
        <sz val="11"/>
        <color theme="1"/>
        <rFont val="ＭＳ Ｐゴシック"/>
        <family val="2"/>
        <charset val="128"/>
        <scheme val="minor"/>
      </rPr>
      <t>（</t>
    </r>
    <r>
      <rPr>
        <sz val="11"/>
        <color theme="1"/>
        <rFont val="ＭＳ Ｐゴシック"/>
        <family val="3"/>
        <charset val="128"/>
        <scheme val="minor"/>
      </rPr>
      <t>File link list(DSC)</t>
    </r>
    <r>
      <rPr>
        <sz val="11"/>
        <color theme="1"/>
        <rFont val="ＭＳ Ｐゴシック"/>
        <family val="2"/>
        <charset val="128"/>
        <scheme val="minor"/>
      </rPr>
      <t>）</t>
    </r>
    <r>
      <rPr>
        <sz val="11"/>
        <color theme="1"/>
        <rFont val="ＭＳ Ｐゴシック"/>
        <family val="3"/>
        <charset val="128"/>
        <scheme val="minor"/>
      </rPr>
      <t xml:space="preserve"> table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b/>
        <sz val="11"/>
        <color rgb="FFFF0000"/>
        <rFont val="ＭＳ Ｐゴシック"/>
        <family val="3"/>
        <charset val="128"/>
        <scheme val="minor"/>
      </rPr>
      <t>※Please execute when installing material and dsc_driver.</t>
    </r>
    <phoneticPr fontId="2"/>
  </si>
  <si>
    <t>Deploy the release file of createparam</t>
    <phoneticPr fontId="2"/>
  </si>
  <si>
    <t>Deploy the release file of hostgroup</t>
    <phoneticPr fontId="2"/>
  </si>
  <si>
    <t>Deploy the release file of ansible_driver</t>
    <phoneticPr fontId="2"/>
  </si>
  <si>
    <t>Deploy the release file of cobbler_driver</t>
    <phoneticPr fontId="2"/>
  </si>
  <si>
    <t>Deploy the release file of openstack_driver</t>
    <phoneticPr fontId="2"/>
  </si>
  <si>
    <t>Deploy the release file of dsc_driver</t>
    <phoneticPr fontId="2"/>
  </si>
  <si>
    <t>Set the connection information of MariaDB</t>
    <phoneticPr fontId="2"/>
  </si>
  <si>
    <t>Set the user information of MariaDB</t>
    <phoneticPr fontId="2"/>
  </si>
  <si>
    <t>Set the password information of MariaDB</t>
    <phoneticPr fontId="2"/>
  </si>
  <si>
    <t>Set ITA backyard</t>
    <phoneticPr fontId="2"/>
  </si>
  <si>
    <r>
      <t xml:space="preserve">Deploy the release file of </t>
    </r>
    <r>
      <rPr>
        <sz val="11"/>
        <color theme="1"/>
        <rFont val="ＭＳ Ｐゴシック"/>
        <family val="2"/>
        <charset val="128"/>
        <scheme val="minor"/>
      </rPr>
      <t xml:space="preserve">material（File link list(Ansible)）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material and ansible_driver</t>
    </r>
    <phoneticPr fontId="2"/>
  </si>
  <si>
    <r>
      <t xml:space="preserve">Deploy the release file of </t>
    </r>
    <r>
      <rPr>
        <sz val="11"/>
        <color theme="1"/>
        <rFont val="ＭＳ Ｐゴシック"/>
        <family val="2"/>
        <charset val="128"/>
        <scheme val="minor"/>
      </rPr>
      <t xml:space="preserve">material（File link list(OpenStack)）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material and openstack_driver</t>
    </r>
    <phoneticPr fontId="2"/>
  </si>
  <si>
    <r>
      <t xml:space="preserve">Deploy the release file of </t>
    </r>
    <r>
      <rPr>
        <sz val="11"/>
        <color theme="1"/>
        <rFont val="ＭＳ Ｐゴシック"/>
        <family val="2"/>
        <charset val="128"/>
        <scheme val="minor"/>
      </rPr>
      <t xml:space="preserve">material（File link list(DSC)）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material and dsc_driver</t>
    </r>
    <phoneticPr fontId="2"/>
  </si>
  <si>
    <t>Create the link for the config file of backyard</t>
    <phoneticPr fontId="2"/>
  </si>
  <si>
    <t>Copy the service file of the ita_base backyard process</t>
    <phoneticPr fontId="2"/>
  </si>
  <si>
    <t>Copy the service file of the material backyard process</t>
    <phoneticPr fontId="2"/>
  </si>
  <si>
    <t>Copy the service file of the createparam backyard process</t>
    <phoneticPr fontId="2"/>
  </si>
  <si>
    <t>Copy the service file of the dsc_driver backyard process</t>
    <phoneticPr fontId="2"/>
  </si>
  <si>
    <t>Copy the service file of the openstack_driver backyard process</t>
    <phoneticPr fontId="2"/>
  </si>
  <si>
    <t>Copy the service file of the cobbler_driver backyard process</t>
    <phoneticPr fontId="2"/>
  </si>
  <si>
    <t>Copy the service file of the ansible_driver backyard process</t>
    <phoneticPr fontId="2"/>
  </si>
  <si>
    <t>Copy the service file of the hostgroup backyard process</t>
    <phoneticPr fontId="2"/>
  </si>
  <si>
    <r>
      <t xml:space="preserve">Copy the service file of the </t>
    </r>
    <r>
      <rPr>
        <sz val="11"/>
        <color theme="1"/>
        <rFont val="ＭＳ Ｐゴシック"/>
        <family val="2"/>
        <charset val="128"/>
        <scheme val="minor"/>
      </rPr>
      <t xml:space="preserve">material（File link list(Ansible)）backyard process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material and ansible_driver.</t>
    </r>
    <r>
      <rPr>
        <sz val="11"/>
        <color theme="1"/>
        <rFont val="ＭＳ Ｐゴシック"/>
        <family val="2"/>
        <charset val="128"/>
        <scheme val="minor"/>
      </rPr>
      <t xml:space="preserve">
</t>
    </r>
    <phoneticPr fontId="2"/>
  </si>
  <si>
    <r>
      <t xml:space="preserve">Copy the service file of the </t>
    </r>
    <r>
      <rPr>
        <sz val="11"/>
        <color theme="1"/>
        <rFont val="ＭＳ Ｐゴシック"/>
        <family val="2"/>
        <charset val="128"/>
        <scheme val="minor"/>
      </rPr>
      <t xml:space="preserve">material（File link list(OpenStack) backyard process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material and openstack_driver.</t>
    </r>
    <phoneticPr fontId="2"/>
  </si>
  <si>
    <r>
      <t xml:space="preserve">Copy the service file of the </t>
    </r>
    <r>
      <rPr>
        <sz val="11"/>
        <color theme="1"/>
        <rFont val="ＭＳ Ｐゴシック"/>
        <family val="2"/>
        <charset val="128"/>
        <scheme val="minor"/>
      </rPr>
      <t xml:space="preserve">material（File link list(DSC) backyard process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material and dsc_driver.</t>
    </r>
    <phoneticPr fontId="2"/>
  </si>
  <si>
    <r>
      <t xml:space="preserve">Copy the service file of the </t>
    </r>
    <r>
      <rPr>
        <sz val="11"/>
        <color theme="1"/>
        <rFont val="ＭＳ Ｐゴシック"/>
        <family val="2"/>
        <charset val="128"/>
        <scheme val="minor"/>
      </rPr>
      <t xml:space="preserve">hostgroup（Create HostGroupVariable list）backyard process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hostgroup and Ansible_driver.</t>
    </r>
    <phoneticPr fontId="2"/>
  </si>
  <si>
    <t>Set residential for services</t>
    <phoneticPr fontId="2"/>
  </si>
  <si>
    <t>Start services</t>
    <phoneticPr fontId="2"/>
  </si>
  <si>
    <t>Set cron for ITA</t>
    <phoneticPr fontId="2"/>
  </si>
  <si>
    <t>Set cron</t>
    <phoneticPr fontId="2"/>
  </si>
  <si>
    <t>Set hosts</t>
    <phoneticPr fontId="2"/>
  </si>
  <si>
    <t>Set /etc/hosts</t>
    <phoneticPr fontId="2"/>
  </si>
  <si>
    <t>Install Git</t>
    <phoneticPr fontId="2"/>
  </si>
  <si>
    <t>Install Git</t>
    <phoneticPr fontId="2"/>
  </si>
  <si>
    <t xml:space="preserve">Please install the following package
git
</t>
    <phoneticPr fontId="2"/>
  </si>
  <si>
    <r>
      <t>Please place the ITA file 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.tar.gz in the installation file deployment directory
cd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 xml:space="preserve">
ls -l 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.tar.gz
</t>
    </r>
    <phoneticPr fontId="2"/>
  </si>
  <si>
    <r>
      <t>Change the privilege of shell
find 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 -type f -name *.sh | xargs chmod 755
</t>
    </r>
    <phoneticPr fontId="2"/>
  </si>
  <si>
    <t>Please install the following package.
php php-bcmath php-cli php-ldap php-mbstring php-mysqlnd php-pear php-pecl-zip php-process php-snmp php-xml zip telnet mailx unzip php-json php-zip php-gd python3</t>
    <phoneticPr fontId="2"/>
  </si>
  <si>
    <r>
      <t>Set the ITA installation directory
find 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 -type f | xargs -I{} sed -i -e "s:%%%%%ITA_DIRECTORY%%%%%:/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 xml:space="preserve">:g" {}
</t>
    </r>
    <phoneticPr fontId="2"/>
  </si>
  <si>
    <r>
      <t>The deployment directory of the installation file can be any directory.
Please acquire the file via the following command when performing online installation
wget https://github.com/exastro-suite/it-automation/archive/v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.tar.gz
</t>
    </r>
    <phoneticPr fontId="2"/>
  </si>
  <si>
    <r>
      <t>The deployment directory of the installation file can be any directory.
Please acquire the file via the following command when performing online installation
wget https://github.com/exastro-suite/it-automation/archive/v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.tar.gz
</t>
    </r>
    <phoneticPr fontId="2"/>
  </si>
  <si>
    <t xml:space="preserve">Please install the following package
HTML_AJAX-beta
</t>
    <phoneticPr fontId="2"/>
  </si>
  <si>
    <t xml:space="preserve">Please install via the following command when performing online installation
curl -L https://github.com/mustangostang/spyc/archive/0.6.2.tar.gz | tar zx --strip-components=1 -C /usr/share/php/spyc-master
</t>
    <phoneticPr fontId="2"/>
  </si>
  <si>
    <t xml:space="preserve">Please install Spyc package in /usr/share/php/spyc-master directory
</t>
    <phoneticPr fontId="2"/>
  </si>
  <si>
    <t xml:space="preserve">Please create the following directory
mkdir -p /usr/share/php/vendor
</t>
    <phoneticPr fontId="2"/>
  </si>
  <si>
    <t xml:space="preserve">Please install PhpSpreadsheet package in /usr/share/php/vendor directory
</t>
    <phoneticPr fontId="2"/>
  </si>
  <si>
    <t xml:space="preserve">Please install via the following command when performing online installation
curl -sS https://getcomposer.org/installer | php -- --install-dir=/usr/bin
/usr/bin/composer.phar require "phpoffice/phpspreadsheet":"*"
mv vendor /usr/share/php/
</t>
    <phoneticPr fontId="2"/>
  </si>
  <si>
    <r>
      <t>Please place the ITA file 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.tar.gz in the installation file deployment directory
cd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 xml:space="preserve">
ls -l 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.tar.gz
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</si>
  <si>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/ita_install_package/ext_files_for_CentOS7.x/etc/php.ini /etc/
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</si>
  <si>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/ita_install_package/ext_files_for_CentOS8.x/etc_php-fpm.d/www.conf /etc/php-fpm.d/
</t>
    </r>
    <phoneticPr fontId="2"/>
  </si>
  <si>
    <r>
      <t>mkdir -p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phoneticPr fontId="2"/>
  </si>
  <si>
    <t>Please set the shared directory for external storage as follows.</t>
    <phoneticPr fontId="2"/>
  </si>
  <si>
    <t>backyard server shared directory</t>
    <phoneticPr fontId="2"/>
  </si>
  <si>
    <t>external storage shared directory</t>
    <phoneticPr fontId="2"/>
  </si>
  <si>
    <r>
      <t>Please create the following shared directory to share with external storage
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/data_relay_storage
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/ita-root/temp
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/ita-root/uploadfiles
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/ita-root/webroot/uploadfiles
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/ita-root/webroot/menus/sheets
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/ita-root/webroot/menus/users
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/ita-root/webconfs/sheets
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/ita-root/webconfs/users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</si>
  <si>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/data_relay_storage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</si>
  <si>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/ita-root/temp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</si>
  <si>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/ita-root/uploadfiles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</si>
  <si>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/ita-root/webroot/uploadfiles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</si>
  <si>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/ita-root/webroot/menus/sheets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</si>
  <si>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/ita-root/webroot/menus/users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</si>
  <si>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/ita-root/webconfs/sheets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</si>
  <si>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/data_relay_storage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</si>
  <si>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/ita-root/temp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</si>
  <si>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/ita-root/uploadfiles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</si>
  <si>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/ita-root/webroot/uploadfiles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</si>
  <si>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/ita-root/webroot/menus/sheets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</si>
  <si>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/ita-root/webroot/menus/users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</si>
  <si>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/ita-root/webconfs/sheets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</si>
  <si>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/ita-root/webconfs/users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</si>
  <si>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/ita-root/webconfs/users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</si>
  <si>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/ita_install_package/ext_files_for_CentOS8.x/etc/php.ini /etc/
</t>
    </r>
    <phoneticPr fontId="2"/>
  </si>
  <si>
    <r>
      <t>cp -rp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/ita_install_package/ITA/ita-contents/ita-root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/.</t>
    </r>
    <phoneticPr fontId="2"/>
  </si>
  <si>
    <r>
      <t>cp -rp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/ita_install_package/ITA/ita-confs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/ita-root/confs</t>
    </r>
    <phoneticPr fontId="2"/>
  </si>
  <si>
    <r>
      <t>Please create one directories for each line of the paths written in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/ita_install_package/install_scripts/list/create_dir_list.txt by adding /</t>
    </r>
    <r>
      <rPr>
        <sz val="11"/>
        <color rgb="FFFF0000"/>
        <rFont val="ＭＳ Ｐゴシック"/>
        <family val="3"/>
        <charset val="128"/>
        <scheme val="minor"/>
      </rPr>
      <t xml:space="preserve">(ITA installation target directory) </t>
    </r>
    <r>
      <rPr>
        <sz val="11"/>
        <rFont val="ＭＳ Ｐゴシック"/>
        <family val="3"/>
        <charset val="128"/>
        <scheme val="minor"/>
      </rPr>
      <t xml:space="preserve">in the front of the paths
</t>
    </r>
    <r>
      <rPr>
        <sz val="11"/>
        <color theme="1"/>
        <rFont val="ＭＳ Ｐゴシック"/>
        <family val="3"/>
        <charset val="128"/>
        <scheme val="minor"/>
      </rPr>
      <t xml:space="preserve">
mkdir -p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（path written in the file）</t>
    </r>
    <phoneticPr fontId="2"/>
  </si>
  <si>
    <r>
      <t>Please change privilege for every line of paths written in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x.x.x/</t>
    </r>
    <r>
      <rPr>
        <sz val="11"/>
        <color theme="1"/>
        <rFont val="ＭＳ Ｐゴシック"/>
        <family val="3"/>
        <charset val="128"/>
        <scheme val="minor"/>
      </rPr>
      <t>ita_install_package/install_scripts/list/755_list.txt by adding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 xml:space="preserve"> in front of the paths
chmod 755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（path written in the file）</t>
    </r>
    <phoneticPr fontId="2"/>
  </si>
  <si>
    <r>
      <t>Please change privilege for every line of paths written in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/ita_install_package/install_scripts/list/777_list.txt by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 xml:space="preserve"> in front of the paths
</t>
    </r>
    <r>
      <rPr>
        <sz val="11"/>
        <color theme="1"/>
        <rFont val="ＭＳ Ｐゴシック"/>
        <family val="3"/>
        <charset val="128"/>
        <scheme val="minor"/>
      </rPr>
      <t xml:space="preserve">
chmod 777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（path written in the file）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</si>
  <si>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/ita_install_package/ITA/ita-releasefiles/ita_base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</si>
  <si>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/ita_install_package/ITA/ita-releasefiles/ita_material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</si>
  <si>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/ita_install_package/ITA/ita-releasefiles/ita_material2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</si>
  <si>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/ita_install_package/ITA/ita-releasefiles/ita_material3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</si>
  <si>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/ita_install_package/ITA/ita-releasefiles/ita_material5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</si>
  <si>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/ita_install_package/ITA/ita-releasefiles/ita_createparam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</si>
  <si>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/ita_install_package/ITA/ita-releasefiles/ita_hostgroup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</si>
  <si>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/ita_install_package/ITA/ita-releasefiles/ita_hostgroup2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
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/ita_install_package/ITA/ita-releasefiles/ita_hostgroup3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</si>
  <si>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/ita_install_package/ITA/ita-releasefiles/ita_ansible-driver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</si>
  <si>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/ita_install_package/ITA/ita-releasefiles/ita_cobbler-driver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</si>
  <si>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/ita_install_package/ITA/ita-releasefiles/ita_openstack-driver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</si>
  <si>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/ita_install_package/ITA/ita-releasefiles/ita_dsc-driver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</si>
  <si>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t xml:space="preserve">Example：
In the case that the name of ITA DB is "ITA_DB" and the IP address of DBMS server is 1.1.1.1, users can acquire the string encoded with base 64 and encrypted with rot13 by the following command.
echo -ne "mysql:dbname=ITA_DB;host=1.1.1.1" | base64 | tr '[A-Za-z]' '[N-ZA-Mn-za-m]'
</t>
    <phoneticPr fontId="2"/>
  </si>
  <si>
    <r>
      <t>①Please create a string of the user name of MariaDB that is encoded with base64 and encrypted with rot13.
②Please overwrite the following file with the created string. ※Please delete the value that is already written.
/</t>
    </r>
    <r>
      <rPr>
        <sz val="11"/>
        <color rgb="FFFF0000"/>
        <rFont val="ＭＳ Ｐゴシック"/>
        <family val="3"/>
        <charset val="128"/>
        <scheme val="minor"/>
      </rPr>
      <t>（ITA installation target directory)</t>
    </r>
    <r>
      <rPr>
        <sz val="11"/>
        <color theme="1"/>
        <rFont val="ＭＳ Ｐゴシック"/>
        <family val="3"/>
        <charset val="128"/>
        <scheme val="minor"/>
      </rPr>
      <t xml:space="preserve">/ita-root/confs/commonconfs/db_username.txt
</t>
    </r>
    <phoneticPr fontId="2"/>
  </si>
  <si>
    <r>
      <t>①Please create a string of password of MariaDB that is encoded with base64 and encrypted with rot13.
②Please overwrite the following file with the created string. ※Please delete the value that is already written.
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 xml:space="preserve">/ita-root/confs/commonconfs/db_password.txt
</t>
    </r>
    <phoneticPr fontId="2"/>
  </si>
  <si>
    <t xml:space="preserve">Example：
In the case that the user name of MariaDB is "ITA_USER", users can acquire the string encoded with base 64 and encrypted with rot13 by the following command.
echo -ne "ITA_USER" | base64 | tr '[A-Za-z]' '[N-ZA-Mn-za-m]'
</t>
    <phoneticPr fontId="2"/>
  </si>
  <si>
    <t xml:space="preserve">Example：
In the case that the password of MariaDB is "ITA_PASSWD", users can acquire the string encoded with base 64 and encrypted with rot13 by the following command.
echo -ne "ITA_PASSWD" | base64 | tr '[A-Za-z]' '[N-ZA-Mn-za-m]'
</t>
    <phoneticPr fontId="2"/>
  </si>
  <si>
    <r>
      <t>①Please create a string of the following string that is by encoded with base64 and encrypted with rot13.
mysql:dbname=</t>
    </r>
    <r>
      <rPr>
        <sz val="11"/>
        <color rgb="FFFF0000"/>
        <rFont val="ＭＳ Ｐゴシック"/>
        <family val="3"/>
        <charset val="128"/>
        <scheme val="minor"/>
      </rPr>
      <t>（name of ITA DB）</t>
    </r>
    <r>
      <rPr>
        <sz val="11"/>
        <color theme="1"/>
        <rFont val="ＭＳ Ｐゴシック"/>
        <family val="3"/>
        <charset val="128"/>
        <scheme val="minor"/>
      </rPr>
      <t>;host=</t>
    </r>
    <r>
      <rPr>
        <sz val="11"/>
        <color rgb="FFFF0000"/>
        <rFont val="ＭＳ Ｐゴシック"/>
        <family val="3"/>
        <charset val="128"/>
        <scheme val="minor"/>
      </rPr>
      <t>（IP address of DBMS server）</t>
    </r>
    <r>
      <rPr>
        <sz val="11"/>
        <color theme="1"/>
        <rFont val="ＭＳ Ｐゴシック"/>
        <family val="3"/>
        <charset val="128"/>
        <scheme val="minor"/>
      </rPr>
      <t xml:space="preserve">
②Please overwrite the following file with the created string. ※Please delete the value that is already written.
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 xml:space="preserve">/ita-root/confs/commonconfs/db_connection_string.txt
</t>
    </r>
    <phoneticPr fontId="2"/>
  </si>
  <si>
    <r>
      <t>ln -s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 xml:space="preserve">/ita-root/confs/backyardconfs/ita_env /etc/sysconfig/ita_env
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</si>
  <si>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/ita-root/backyards/ita_base/*.service /usr/lib/systemd/system/.
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/ita-root/backyards/webdbcore/*.service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</si>
  <si>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/ita-root/backyards/material/ky_material_management.service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</si>
  <si>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/ita-root/backyards/material/ky_material_linkage_ansible.service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</si>
  <si>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/ita-root/backyards/material/ky_material_linkage_openstack.service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</si>
  <si>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/ita-root/backyards/material/ky_material_linkage_dsc.service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</si>
  <si>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/ita-root/backyards/create_param_menu/*.service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</si>
  <si>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/ita-root/backyards/hostgroup/ky_hostgroup_split.service /usr/lib/systemd/system/.
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/ita-root/backyards/hostgroup/ky_hostgroup_check_loop.service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</si>
  <si>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/ita-root/backyards/hostgroup/ky_hostgroup_make_var.service /usr/lib/systemd/system/.
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/ita-root/backyards/hostgroup/ky_hostgroup_regist_var_legacy.service /usr/lib/systemd/system/.
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/ita-root/backyards/hostgroup/ky_hostgroup_regist_var_legacy_role.service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</si>
  <si>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/ita-root/backyards/ansible_driver/*.service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</si>
  <si>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/ita-root/backyards/cobbler_driver/*.service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</si>
  <si>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/ita-root/backyards/openstack_driver/*.service /usr/lib/systemd/system/.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</si>
  <si>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/ita-root/backyards/dsc_driver/*.service /usr/lib/systemd/system/.</t>
    </r>
    <phoneticPr fontId="2"/>
  </si>
  <si>
    <r>
      <t>crontab -e
Please add the following statement.
01 00 * * * su - -c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/ita-root/backyards/common/ky_execinstance_dataautoclean-workflow.sh'
02 00 * * * su - -c 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 xml:space="preserve">/ita-root/backyards/common/ky_file_autoclean-workflow.sh'
</t>
    </r>
    <phoneticPr fontId="2"/>
  </si>
  <si>
    <r>
      <t xml:space="preserve">vi /etc/hosts
Please add the follows.(For the desription of associated driver server, please add servers that are used only.) 
127.0.0.1 </t>
    </r>
    <r>
      <rPr>
        <sz val="11"/>
        <color rgb="FFFF0000"/>
        <rFont val="ＭＳ Ｐゴシック"/>
        <family val="3"/>
        <charset val="128"/>
        <scheme val="minor"/>
      </rPr>
      <t>(Host name of the backyard server)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（IP address of Ansible server）</t>
    </r>
    <r>
      <rPr>
        <sz val="11"/>
        <color theme="1"/>
        <rFont val="ＭＳ Ｐゴシック"/>
        <family val="3"/>
        <charset val="128"/>
        <scheme val="minor"/>
      </rPr>
      <t xml:space="preserve"> </t>
    </r>
    <r>
      <rPr>
        <sz val="11"/>
        <color rgb="FFFF0000"/>
        <rFont val="ＭＳ Ｐゴシック"/>
        <family val="3"/>
        <charset val="128"/>
        <scheme val="minor"/>
      </rPr>
      <t>(Host name of Ansible server)
（IP address of AnsibleTower server） (Host name of AnsibleTower server)
（IP address of Cobbler server） (Host name of Cobbler server)</t>
    </r>
    <phoneticPr fontId="2"/>
  </si>
  <si>
    <t xml:space="preserve">Please install via the following command when performing online installation.
yum install -y git
</t>
    <phoneticPr fontId="2"/>
  </si>
  <si>
    <t>Setting</t>
    <phoneticPr fontId="2"/>
  </si>
  <si>
    <t>Notes</t>
    <phoneticPr fontId="2"/>
  </si>
  <si>
    <t>Under construction.</t>
    <phoneticPr fontId="2"/>
  </si>
  <si>
    <t>3.11 Configuration（7/7）</t>
    <phoneticPr fontId="2"/>
  </si>
  <si>
    <t>For strings such as "ITA installation target directory name", "IP address of external storage server", "Host name of Ansible server", please replace them according to the installation environment.</t>
    <phoneticPr fontId="2"/>
  </si>
  <si>
    <t>Deploy ITA installation file</t>
    <phoneticPr fontId="2"/>
  </si>
  <si>
    <t>【For CentOS7、RHEL7】
Install yum-utils</t>
    <phoneticPr fontId="2"/>
  </si>
  <si>
    <t>Install Apache</t>
    <phoneticPr fontId="2"/>
  </si>
  <si>
    <t>Set autostart of Apache</t>
    <phoneticPr fontId="2"/>
  </si>
  <si>
    <t>Install PHP</t>
    <phoneticPr fontId="2"/>
  </si>
  <si>
    <t>Set PHP</t>
    <phoneticPr fontId="2"/>
  </si>
  <si>
    <t>【For CentOS8、RHEL8】
Set php.ini</t>
    <phoneticPr fontId="2"/>
  </si>
  <si>
    <t>【For CentOS8、RHEL8】
Set www.conf</t>
    <phoneticPr fontId="2"/>
  </si>
  <si>
    <t>Edit sudoers</t>
    <phoneticPr fontId="2"/>
  </si>
  <si>
    <t>Edit sudoers file</t>
    <phoneticPr fontId="2"/>
  </si>
  <si>
    <t>Install ITA</t>
    <phoneticPr fontId="2"/>
  </si>
  <si>
    <t>Create installation target directory</t>
    <phoneticPr fontId="2"/>
  </si>
  <si>
    <t>Create data_relay_storage directory</t>
    <phoneticPr fontId="2"/>
  </si>
  <si>
    <t>Set shared directory</t>
    <phoneticPr fontId="2"/>
  </si>
  <si>
    <t>Set Apache</t>
    <phoneticPr fontId="2"/>
  </si>
  <si>
    <t>Set /etc/hosts</t>
    <phoneticPr fontId="2"/>
  </si>
  <si>
    <r>
      <rPr>
        <sz val="11"/>
        <color theme="1"/>
        <rFont val="ＭＳ Ｐゴシック"/>
        <family val="3"/>
        <charset val="128"/>
        <scheme val="minor"/>
      </rPr>
      <t>Create the key of certificate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b/>
        <sz val="11"/>
        <color rgb="FFFF0000"/>
        <rFont val="ＭＳ Ｐゴシック"/>
        <family val="3"/>
        <charset val="128"/>
        <scheme val="minor"/>
      </rPr>
      <t>※Although the procedure of self-signed certificate in shown, it is OK to use certificate published by certificate authority or access with http without certificate</t>
    </r>
    <phoneticPr fontId="2"/>
  </si>
  <si>
    <t>【For CentOS7、RHEL7】
Deploy conf file for Apache</t>
    <phoneticPr fontId="2"/>
  </si>
  <si>
    <t>【For CentOS8、RHEL8】
Deploy conf file for Apache</t>
    <phoneticPr fontId="2"/>
  </si>
  <si>
    <t>Edit the conf file for Apache</t>
    <phoneticPr fontId="2"/>
  </si>
  <si>
    <t>Restart Apache</t>
    <phoneticPr fontId="2"/>
  </si>
  <si>
    <t>Install Ansible</t>
    <phoneticPr fontId="2"/>
  </si>
  <si>
    <t>Install Ansible</t>
    <phoneticPr fontId="2"/>
  </si>
  <si>
    <t>Create the directory for the setting file of Ansible</t>
    <phoneticPr fontId="2"/>
  </si>
  <si>
    <t>【For CentOS7、RHEL7】
Deploy the setting file of Ansible</t>
    <phoneticPr fontId="2"/>
  </si>
  <si>
    <t>【For CentOS8、RHEL8】
Deploy the setting file of Ansible</t>
    <phoneticPr fontId="2"/>
  </si>
  <si>
    <t>Install required package for Ansible</t>
    <phoneticPr fontId="2"/>
  </si>
  <si>
    <t>Describe the path of Ansible-playbook in management file</t>
    <phoneticPr fontId="2"/>
  </si>
  <si>
    <t>Please install the following package
yum-utils</t>
    <phoneticPr fontId="2"/>
  </si>
  <si>
    <t xml:space="preserve">Please install the following package
httpd mod_ssl
</t>
    <phoneticPr fontId="2"/>
  </si>
  <si>
    <t xml:space="preserve">Please install the following package
php php-bcmath php-cli php-ldap php-mbstring php-mysqlnd php-pear php-pecl-zip php-process php-snmp php-xml zip telnet mailx unzip php-json php-zip php-gd python3
</t>
    <phoneticPr fontId="2"/>
  </si>
  <si>
    <t xml:space="preserve">Please install the following PEAR package
HTML_AJAX-beta
</t>
    <phoneticPr fontId="2"/>
  </si>
  <si>
    <t xml:space="preserve">Please install the Spyc package in /usr/share/php/spyc-master directory
</t>
    <phoneticPr fontId="2"/>
  </si>
  <si>
    <t xml:space="preserve">Please create the following directory
mkdir -p /usr/share/php/vendor
</t>
    <phoneticPr fontId="2"/>
  </si>
  <si>
    <t>Please install PhpSpreadsheet package in /usr/share/php/vendor directory</t>
    <phoneticPr fontId="2"/>
  </si>
  <si>
    <r>
      <t>Please place the ITA file 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.tar.gz in the installation file deployment directory
cd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 xml:space="preserve">
ls -l v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.tar.gz
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</si>
  <si>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 xml:space="preserve">/ita_install_package/ext_files_for_CentOS7.x/etc/php.ini /etc/
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</si>
  <si>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 xml:space="preserve">/ita_install_package/ext_files_for_CentOS8.x/etc/php.ini /etc/
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</si>
  <si>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 xml:space="preserve">/ita_install_package/ext_files_for_CentOS8.x/etc_php-fpm.d/www.conf /etc/php-fpm.d/
</t>
    </r>
    <phoneticPr fontId="2"/>
  </si>
  <si>
    <t xml:space="preserve">vi /etc/sudoers
Please add the following content
daemon    ALL=(ALL) NOPASSWD:ALL
apache     ALL=(ALL) NOPASSWD:ALL
</t>
    <phoneticPr fontId="2"/>
  </si>
  <si>
    <r>
      <t>Set the ITA installation directory
find 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 xml:space="preserve"> -type f | xargs -I{} sed -i -e "s:%%%%%ITA_DIRECTORY%%%%%:/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 xml:space="preserve">:g" {}
</t>
    </r>
    <phoneticPr fontId="2"/>
  </si>
  <si>
    <r>
      <t>mkdir /</t>
    </r>
    <r>
      <rPr>
        <sz val="11"/>
        <color rgb="FFFF0000"/>
        <rFont val="ＭＳ Ｐゴシック"/>
        <family val="2"/>
        <charset val="128"/>
        <scheme val="minor"/>
      </rPr>
      <t>（ITA installation target directory）</t>
    </r>
    <r>
      <rPr>
        <sz val="11"/>
        <color theme="1"/>
        <rFont val="ＭＳ Ｐゴシック"/>
        <family val="2"/>
        <charset val="128"/>
        <scheme val="minor"/>
      </rPr>
      <t>/data_relay_storage</t>
    </r>
    <phoneticPr fontId="2"/>
  </si>
  <si>
    <t>Please set the shared directory for external storage as follows.</t>
    <phoneticPr fontId="2"/>
  </si>
  <si>
    <t>Shared directory for Ansible server</t>
    <phoneticPr fontId="2"/>
  </si>
  <si>
    <t>Shared directory for external storage</t>
    <phoneticPr fontId="2"/>
  </si>
  <si>
    <r>
      <t>mkdir -p /</t>
    </r>
    <r>
      <rPr>
        <sz val="11"/>
        <color rgb="FFFF0000"/>
        <rFont val="ＭＳ Ｐゴシック"/>
        <family val="2"/>
        <charset val="128"/>
        <scheme val="minor"/>
      </rPr>
      <t>（ITA installation target directory）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</si>
  <si>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/data_relay_storage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</si>
  <si>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（ITA installation target directory）</t>
    </r>
    <r>
      <rPr>
        <sz val="11"/>
        <color theme="1"/>
        <rFont val="ＭＳ Ｐゴシック"/>
        <family val="3"/>
        <charset val="128"/>
        <scheme val="minor"/>
      </rPr>
      <t>/data_relay_storage</t>
    </r>
    <phoneticPr fontId="2"/>
  </si>
  <si>
    <r>
      <t>vi /etc/hosts
Please add the following content
127.0.0.1</t>
    </r>
    <r>
      <rPr>
        <sz val="11"/>
        <color rgb="FFFF0000"/>
        <rFont val="ＭＳ Ｐゴシック"/>
        <family val="2"/>
        <charset val="128"/>
        <scheme val="minor"/>
      </rPr>
      <t>（Host name of Ansible server）</t>
    </r>
    <phoneticPr fontId="2"/>
  </si>
  <si>
    <r>
      <t xml:space="preserve">cd /tmp
openssl genrsa 2048 &gt; </t>
    </r>
    <r>
      <rPr>
        <sz val="11"/>
        <color rgb="FFFF0000"/>
        <rFont val="ＭＳ Ｐゴシック"/>
        <family val="2"/>
        <charset val="128"/>
        <scheme val="minor"/>
      </rPr>
      <t xml:space="preserve">（Hostname of Ansible server) </t>
    </r>
    <r>
      <rPr>
        <sz val="11"/>
        <color theme="1"/>
        <rFont val="ＭＳ Ｐゴシック"/>
        <family val="2"/>
        <charset val="128"/>
        <scheme val="minor"/>
      </rPr>
      <t xml:space="preserve">.key
openssl req -new -key 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 xml:space="preserve">.key &gt; 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>.csr
～～～～～Dialog～～～～～
  Country Name (2 letter code) [XX]:(Blank is OK)
  State or Province Name (full name) []:(Blank is OK)
  Locality Name (eg, city) [Default City]:(Blank is OK)
  Organization Name (eg, company) [Default Company Ltd]:(Blank is OK)
  Organizational Unit Name (eg, section) []:(Blank is OK)
  Common Name (eg, your name or your server's hostname) []: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 xml:space="preserve">
  Email Address []:(Blank is OK)
  A challenge password []:(Blank is OK)
  An optional company name []:(Blank is OK)
～～～～～Dialog～～～～～
openssl x509 -days 3650 -req -signkey 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 xml:space="preserve">.key &lt; 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 xml:space="preserve">.csr &gt; 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 xml:space="preserve">.crt
rm -f 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 xml:space="preserve">.csr
mv 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 xml:space="preserve">.key /etc/pki/tls/certs/
mv </t>
    </r>
    <r>
      <rPr>
        <sz val="11"/>
        <color rgb="FFFF0000"/>
        <rFont val="ＭＳ Ｐゴシック"/>
        <family val="2"/>
        <charset val="128"/>
        <scheme val="minor"/>
      </rPr>
      <t xml:space="preserve"> （Hostname of Ansible server) .</t>
    </r>
    <r>
      <rPr>
        <sz val="11"/>
        <color theme="1"/>
        <rFont val="ＭＳ Ｐゴシック"/>
        <family val="2"/>
        <charset val="128"/>
        <scheme val="minor"/>
      </rPr>
      <t xml:space="preserve">.crt /etc/pki/tls/certs/
</t>
    </r>
    <phoneticPr fontId="2"/>
  </si>
  <si>
    <r>
      <t>cp -rp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/ita_install_package/ITA/ita-contents/ita-root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</si>
  <si>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2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/ita_install_package/ext_files_for_CentOS7.x/etc_httpd_conf.d/vhosts_exastro-it-automation.conf /etc/httpd/conf.d/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</si>
  <si>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2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/ita_install_package/ext_files_for_CentOS8.x/etc_httpd_conf.d/vhosts_exastro-it-automation.conf /etc/httpd/conf.d/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</si>
  <si>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 xml:space="preserve">/ita_install_package/ext_files_for_CentOS7.x/etc_ansible/ansible.cfg /etc/ansible/ansible.cfg
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</si>
  <si>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 xml:space="preserve">/ita_install_package/ext_files_for_CentOS8.x/etc_ansible/ansible.cfg /etc/ansible/ansible.cfg
</t>
    </r>
    <phoneticPr fontId="2"/>
  </si>
  <si>
    <t xml:space="preserve">Please install the following package
sshpass expect
</t>
    <phoneticPr fontId="2"/>
  </si>
  <si>
    <r>
      <t>Please desctribe the path acquired via the following command in /</t>
    </r>
    <r>
      <rPr>
        <sz val="11"/>
        <color rgb="FFFF0000"/>
        <rFont val="ＭＳ Ｐゴシック"/>
        <family val="2"/>
        <charset val="128"/>
        <scheme val="minor"/>
      </rPr>
      <t>（ITA installation target directory）</t>
    </r>
    <r>
      <rPr>
        <sz val="11"/>
        <color theme="1"/>
        <rFont val="ＭＳ Ｐゴシック"/>
        <family val="2"/>
        <charset val="128"/>
        <scheme val="minor"/>
      </rPr>
      <t>/ita-root/confs/commonconfs/path_ANSIBLE_MODULE.txt
whereis ansible-playbook</t>
    </r>
    <phoneticPr fontId="2"/>
  </si>
  <si>
    <t xml:space="preserve">Please install the following package via pip3
ansible pexpect pywinrm boto3
</t>
    <phoneticPr fontId="2"/>
  </si>
  <si>
    <t>Please install via the following command when performing online installation
yum install -y yum-utils</t>
    <phoneticPr fontId="2"/>
  </si>
  <si>
    <t>Please install via the following command when performing online installation
yum install -y yum-utils</t>
    <phoneticPr fontId="2"/>
  </si>
  <si>
    <t>Please install via the following command when performing online installation
yum install -y httpd mod_ssl</t>
    <phoneticPr fontId="2"/>
  </si>
  <si>
    <t xml:space="preserve">Please enable the repository via the following command when performing online installation
【For CentOS7、RHEL7】
yum install -y http://rpms.remirepo.net/enterprise/remi-release-7.rpm
yum-config-manager --enable remi-php72
【For CentOS8、RHEL8】
No need to add repository.
Please install via the following command when performing online installation
yum install -y php php-bcmath php-cli php-ldap php-mbstring php-mysqlnd php-pear php-pecl-zip php-process php-snmp php-xml zip telnet mailx unzip php-json php-zip php-gd python3
</t>
    <phoneticPr fontId="2"/>
  </si>
  <si>
    <t xml:space="preserve">Please enable the repository via the following command when performing online installation
【For CentOS7、RHEL7】
yum install -y http://rpms.remirepo.net/enterprise/remi-release-7.rpm
yum-config-manager --enable remi-php72
【For CentOS8、RHEL8】
No need to add repository.
Please install via the following command when performing online installation
yum install -y php php-bcmath php-cli php-ldap php-mbstring php-mysqlnd php-pear php-pecl-zip php-process php-snmp php-xml zip telnet mailx unzip php-json php-zip php-gd python3
</t>
    <phoneticPr fontId="2"/>
  </si>
  <si>
    <t xml:space="preserve">Please install via the following command when performing online installation
pear install HTML_AJAX-beta
</t>
    <phoneticPr fontId="2"/>
  </si>
  <si>
    <t xml:space="preserve">Please install via the following command when performing online installation
curl -L https://github.com/mustangostang/spyc/archive/0.6.2.tar.gz | tar zx --strip-components=1 -C /usr/share/php/spyc-master
</t>
    <phoneticPr fontId="2"/>
  </si>
  <si>
    <t xml:space="preserve">Please install via the following command when performing online installation
curl -sS https://getcomposer.org/installer | php -- --install-dir=/usr/bin
/usr/bin/composer.phar require "phpoffice/phpspreadsheet":"*"
mv vendor /usr/share/php/
</t>
    <phoneticPr fontId="2"/>
  </si>
  <si>
    <t xml:space="preserve">Please install via the following command when performing online installation
pip3 install ansible pexpect pywinrm boto3
</t>
    <phoneticPr fontId="2"/>
  </si>
  <si>
    <t xml:space="preserve">Please install via the following command when performing online installation
yum install -y sshpass expect
</t>
    <phoneticPr fontId="2"/>
  </si>
  <si>
    <t>Example：
Please enter /usr/local/bin
if
/usr/local/bin/ansible-playbook
is displayed.</t>
    <phoneticPr fontId="2"/>
  </si>
  <si>
    <t>Procedure name</t>
    <phoneticPr fontId="2"/>
  </si>
  <si>
    <t>Set shared directory</t>
    <phoneticPr fontId="2"/>
  </si>
  <si>
    <t>Install Ansible Tower</t>
    <phoneticPr fontId="2"/>
  </si>
  <si>
    <t>Install Ansible Tower</t>
    <phoneticPr fontId="2"/>
  </si>
  <si>
    <t>Perform the setting that is required for Ansible Tower to associate with ITA</t>
    <phoneticPr fontId="2"/>
  </si>
  <si>
    <r>
      <t>mkdir /</t>
    </r>
    <r>
      <rPr>
        <sz val="11"/>
        <color rgb="FFFF0000"/>
        <rFont val="ＭＳ Ｐゴシック"/>
        <family val="2"/>
        <charset val="128"/>
        <scheme val="minor"/>
      </rPr>
      <t>（any desired shared directory）</t>
    </r>
    <r>
      <rPr>
        <sz val="11"/>
        <color theme="1"/>
        <rFont val="ＭＳ Ｐゴシック"/>
        <family val="2"/>
        <charset val="128"/>
        <scheme val="minor"/>
      </rPr>
      <t xml:space="preserve">/data_relay_storage
</t>
    </r>
    <phoneticPr fontId="2"/>
  </si>
  <si>
    <t>Please set the shared directory for external storage as follows.</t>
    <phoneticPr fontId="2"/>
  </si>
  <si>
    <t>Shared directory for Ansible Tower server</t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</si>
  <si>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（any desired shared directory）</t>
    </r>
    <r>
      <rPr>
        <sz val="11"/>
        <color theme="1"/>
        <rFont val="ＭＳ Ｐゴシック"/>
        <family val="3"/>
        <charset val="128"/>
        <scheme val="minor"/>
      </rPr>
      <t>/data_relay_storage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</si>
  <si>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（any desired shared directory）</t>
    </r>
    <r>
      <rPr>
        <sz val="11"/>
        <color theme="1"/>
        <rFont val="ＭＳ Ｐゴシック"/>
        <family val="3"/>
        <charset val="128"/>
        <scheme val="minor"/>
      </rPr>
      <t>/data_relay_storage</t>
    </r>
    <phoneticPr fontId="2"/>
  </si>
  <si>
    <t>Please refer to the product manual of Ansible Tower for the installation of Ansible Tower.</t>
    <phoneticPr fontId="2"/>
  </si>
  <si>
    <t>Please refer to the following document for the setting in Ansible Tower.
https://exastro-suite.github.io/it-automation-docs/asset/Documents/Exastro-ITA_System_Configuration_Enviroment_Construcion_Guide_Ansible-driver.pdf
・Ansible-driver System configuration/Environment Construction guide Ansible-driver (Page 8 and pages after page 10)</t>
    <phoneticPr fontId="2"/>
  </si>
  <si>
    <t>For strings such as "ITA installation target directory name", "IP address of external storage server", please replace them according to the installation environment.</t>
    <phoneticPr fontId="2"/>
  </si>
  <si>
    <t>To use Ansible Tower, in order to encrypt the playbook to be executed with Ansible vault, Ansible server is required.</t>
    <phoneticPr fontId="2"/>
  </si>
  <si>
    <t>For the construction of Ansible server, please refer to "HA configuration(Ansible)" sheet</t>
    <phoneticPr fontId="2"/>
  </si>
  <si>
    <t>Procedure name</t>
    <phoneticPr fontId="2"/>
  </si>
  <si>
    <t>All packages other than &lt;Mariadb, httpd, Ansible&gt; in 3.11 Configuration（7/7）</t>
    <phoneticPr fontId="2"/>
  </si>
  <si>
    <t>All packages other than &lt;Mariadb, Ansible&gt; in 3.11 Configuration（7/7）</t>
    <phoneticPr fontId="2"/>
  </si>
  <si>
    <t>For strings such as "ITA installation target directory name", "IP address of external storage server", "Host name of Cobbler server", please replace them according to the installation environment.</t>
    <phoneticPr fontId="2"/>
  </si>
  <si>
    <t>Change privilege(777)</t>
    <phoneticPr fontId="2"/>
  </si>
  <si>
    <t>Shared directory for Cobbler server</t>
    <phoneticPr fontId="2"/>
  </si>
  <si>
    <r>
      <t>Please change privilege for every line of paths written in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/ita_install_package/install_scripts/list/777_list.txt by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 xml:space="preserve"> in front of the paths
</t>
    </r>
    <r>
      <rPr>
        <sz val="11"/>
        <color theme="1"/>
        <rFont val="ＭＳ Ｐゴシック"/>
        <family val="3"/>
        <charset val="128"/>
        <scheme val="minor"/>
      </rPr>
      <t xml:space="preserve">
chmod 777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（path written in the file）</t>
    </r>
    <phoneticPr fontId="2"/>
  </si>
  <si>
    <r>
      <t>ln -s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/ita-root/confs/backyardconfs/ita_env /etc/sysconfig/ita_env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</si>
  <si>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/ita-root/backyards/cobbler_driver/*.service /usr/lib/systemd/system/.</t>
    </r>
    <phoneticPr fontId="2"/>
  </si>
  <si>
    <t>Create link to backyard setting file</t>
    <phoneticPr fontId="2"/>
  </si>
  <si>
    <t>Set /etc/hosts</t>
    <phoneticPr fontId="2"/>
  </si>
  <si>
    <r>
      <t>vi /etc/hosts
Please add the following content.
127.0.0.1</t>
    </r>
    <r>
      <rPr>
        <sz val="11"/>
        <color rgb="FFFF0000"/>
        <rFont val="ＭＳ Ｐゴシック"/>
        <family val="2"/>
        <charset val="128"/>
        <scheme val="minor"/>
      </rPr>
      <t>（Host name of Cobbler server）</t>
    </r>
    <phoneticPr fontId="2"/>
  </si>
  <si>
    <t>Install Cobbler</t>
    <phoneticPr fontId="2"/>
  </si>
  <si>
    <t>Copy the service file of backyard operation for cobbler_driver（Cobbler server side）</t>
    <phoneticPr fontId="2"/>
  </si>
  <si>
    <t>Set autostart and start the service of cobbler_driver（Cobbler server side）</t>
    <phoneticPr fontId="2"/>
  </si>
  <si>
    <t>Please refer to the Cobbler developer's document for installation</t>
    <phoneticPr fontId="2"/>
  </si>
  <si>
    <t>Install ITA</t>
    <phoneticPr fontId="2"/>
  </si>
  <si>
    <t>Deploy ITA installation file</t>
    <phoneticPr fontId="2"/>
  </si>
  <si>
    <r>
      <t>mkdir -p /</t>
    </r>
    <r>
      <rPr>
        <sz val="11"/>
        <color rgb="FFFF0000"/>
        <rFont val="ＭＳ Ｐゴシック"/>
        <family val="2"/>
        <charset val="128"/>
        <scheme val="minor"/>
      </rPr>
      <t>（ITA installation target directory）</t>
    </r>
    <r>
      <rPr>
        <sz val="11"/>
        <color theme="1"/>
        <rFont val="ＭＳ Ｐゴシック"/>
        <family val="2"/>
        <charset val="128"/>
        <scheme val="minor"/>
      </rPr>
      <t xml:space="preserve">
</t>
    </r>
    <phoneticPr fontId="2"/>
  </si>
  <si>
    <t>Deploy ITA setting file</t>
    <phoneticPr fontId="2"/>
  </si>
  <si>
    <t>Create directory for ITA session</t>
    <phoneticPr fontId="2"/>
  </si>
  <si>
    <t>Change privilege(777)</t>
    <phoneticPr fontId="2"/>
  </si>
  <si>
    <r>
      <t xml:space="preserve">Deploy the release file of </t>
    </r>
    <r>
      <rPr>
        <sz val="11"/>
        <color theme="1"/>
        <rFont val="ＭＳ Ｐゴシック"/>
        <family val="2"/>
        <charset val="128"/>
        <scheme val="minor"/>
      </rPr>
      <t xml:space="preserve">hostgroup（Create HostGroupVariable list）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 xml:space="preserve">Please execute when installing </t>
    </r>
    <r>
      <rPr>
        <b/>
        <sz val="11"/>
        <color rgb="FFFF0000"/>
        <rFont val="ＭＳ Ｐゴシック"/>
        <family val="3"/>
        <charset val="128"/>
        <scheme val="minor"/>
      </rPr>
      <t>hostgroup and Ansible_driver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</si>
  <si>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/ita_sessions</t>
    </r>
    <phoneticPr fontId="2"/>
  </si>
  <si>
    <r>
      <t>/</t>
    </r>
    <r>
      <rPr>
        <sz val="11"/>
        <color rgb="FFFF0000"/>
        <rFont val="ＭＳ Ｐゴシック"/>
        <family val="3"/>
        <charset val="128"/>
        <scheme val="minor"/>
      </rPr>
      <t>(any desired shared directory)</t>
    </r>
    <r>
      <rPr>
        <sz val="11"/>
        <color theme="1"/>
        <rFont val="ＭＳ Ｐゴシック"/>
        <family val="3"/>
        <charset val="128"/>
        <scheme val="minor"/>
      </rPr>
      <t>/ita_sessions</t>
    </r>
    <phoneticPr fontId="2"/>
  </si>
  <si>
    <t>Set shared directory</t>
  </si>
  <si>
    <t>Delete the contents of the shared directory</t>
    <phoneticPr fontId="2"/>
  </si>
  <si>
    <r>
      <t>rm -rf /</t>
    </r>
    <r>
      <rPr>
        <sz val="11"/>
        <color rgb="FFFF0000"/>
        <rFont val="ＭＳ Ｐゴシック"/>
        <family val="2"/>
        <charset val="128"/>
        <scheme val="minor"/>
      </rPr>
      <t>（ITA installation target directory）</t>
    </r>
    <r>
      <rPr>
        <sz val="11"/>
        <color theme="1"/>
        <rFont val="ＭＳ Ｐゴシック"/>
        <family val="2"/>
        <charset val="128"/>
        <scheme val="minor"/>
      </rPr>
      <t>/ita-root/temp/*
rm -rf /</t>
    </r>
    <r>
      <rPr>
        <sz val="11"/>
        <color rgb="FFFF0000"/>
        <rFont val="ＭＳ Ｐゴシック"/>
        <family val="2"/>
        <charset val="128"/>
        <scheme val="minor"/>
      </rPr>
      <t>（ITA installation target directory）</t>
    </r>
    <r>
      <rPr>
        <sz val="11"/>
        <color theme="1"/>
        <rFont val="ＭＳ Ｐゴシック"/>
        <family val="2"/>
        <charset val="128"/>
        <scheme val="minor"/>
      </rPr>
      <t>/ita-root/webroot/uploadfiles/*</t>
    </r>
    <phoneticPr fontId="2"/>
  </si>
  <si>
    <t>Shared directory for Web/AP</t>
    <phoneticPr fontId="2"/>
  </si>
  <si>
    <t>【For CentOS7、RHEL7】
Deploy certificate</t>
    <phoneticPr fontId="2"/>
  </si>
  <si>
    <t>【For CentOS7、RHEL7】
Deploy conf file forApache</t>
    <phoneticPr fontId="2"/>
  </si>
  <si>
    <t>【For CentOS8、RHEL8】
Deploy certificate</t>
    <phoneticPr fontId="2"/>
  </si>
  <si>
    <t>【For CentOS8、RHEL8】
Deploy conf file forApache</t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</si>
  <si>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/ita_install_package/ITA/ita-releasefiles/ita_material5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color theme="1"/>
        <rFont val="ＭＳ Ｐゴシック"/>
        <family val="3"/>
        <charset val="128"/>
        <scheme val="minor"/>
      </rPr>
      <t>/ita-root/libs/release/.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</si>
  <si>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/ita_install_package/ext_files_for_CentOS7.x/etc_pki_tls_certs/exastro-it-automation.crt /etc/pki/tls/certs/
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/ita_install_package/ext_files_for_CentOS7.x/etc_pki_tls_certs/exastro-it-automation.key /etc/pki/tls/certs/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</si>
  <si>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/ita_install_package/ext_files_for_CentOS7.x/etc_httpd_conf.d/vhosts_exastro-it-automation.conf /etc/httpd/conf.d/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</si>
  <si>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/ita_install_package/ext_files_for_CentOS8.x/etc_pki_tls_certs/exastro-it-automation.crt /etc/pki/tls/certs/
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/ita_install_package/ext_files_for_CentOS8.x/etc_pki_tls_certs/exastro-it-automation.key /etc/pki/tls/certs/</t>
    </r>
    <phoneticPr fontId="2"/>
  </si>
  <si>
    <r>
      <t>cp -p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/ita_install_package/ext_files_for_CentOS8.x/etc_httpd_conf.d/vhosts_exastro-it-automation.conf /etc/httpd/conf.d/</t>
    </r>
    <phoneticPr fontId="2"/>
  </si>
  <si>
    <t>Operation check</t>
    <phoneticPr fontId="2"/>
  </si>
  <si>
    <t>Web operation check</t>
    <phoneticPr fontId="2"/>
  </si>
  <si>
    <t>http://（IP address of Web/AP server）</t>
    <phoneticPr fontId="2"/>
  </si>
  <si>
    <t>Update interface information of Ansible</t>
    <phoneticPr fontId="2"/>
  </si>
  <si>
    <r>
      <rPr>
        <sz val="11"/>
        <color theme="1"/>
        <rFont val="ＭＳ Ｐゴシック"/>
        <family val="3"/>
        <charset val="128"/>
        <scheme val="minor"/>
      </rPr>
      <t xml:space="preserve">Update interface information of </t>
    </r>
    <r>
      <rPr>
        <sz val="11"/>
        <color theme="1"/>
        <rFont val="ＭＳ Ｐゴシック"/>
        <family val="2"/>
        <charset val="128"/>
        <scheme val="minor"/>
      </rPr>
      <t xml:space="preserve">AnsibleTower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>Please enter when using Ansible Tower</t>
    </r>
    <phoneticPr fontId="2"/>
  </si>
  <si>
    <t>Check if the profile created in Cobbler server is read.</t>
    <phoneticPr fontId="2"/>
  </si>
  <si>
    <t>Enter the information of the server to be installed operation system by Cobbler server</t>
    <phoneticPr fontId="2"/>
  </si>
  <si>
    <t>Check access via HTTPS</t>
    <phoneticPr fontId="2"/>
  </si>
  <si>
    <t>Edit the hosts file in client</t>
    <phoneticPr fontId="2"/>
  </si>
  <si>
    <t>Import certificate into client</t>
    <phoneticPr fontId="2"/>
  </si>
  <si>
    <t>Check connection via HTTPS</t>
    <phoneticPr fontId="2"/>
  </si>
  <si>
    <t>Restrict access from HTTP or HTTPS</t>
    <phoneticPr fontId="2"/>
  </si>
  <si>
    <r>
      <t>Login ID</t>
    </r>
    <r>
      <rPr>
        <sz val="11"/>
        <color theme="1"/>
        <rFont val="ＭＳ Ｐゴシック"/>
        <family val="2"/>
        <charset val="128"/>
        <scheme val="minor"/>
      </rPr>
      <t xml:space="preserve">：administrator
Default password：password
</t>
    </r>
    <r>
      <rPr>
        <b/>
        <sz val="11"/>
        <color rgb="FFFF0000"/>
        <rFont val="ＭＳ Ｐゴシック"/>
        <family val="3"/>
        <charset val="128"/>
        <scheme val="minor"/>
      </rPr>
      <t>※</t>
    </r>
    <r>
      <rPr>
        <b/>
        <sz val="11"/>
        <color rgb="FFFF0000"/>
        <rFont val="ＭＳ Ｐゴシック"/>
        <family val="2"/>
        <charset val="128"/>
        <scheme val="minor"/>
      </rPr>
      <t>For the method to access via HTTPS, please refer to "Check access via HTTPS".</t>
    </r>
    <phoneticPr fontId="2"/>
  </si>
  <si>
    <r>
      <t xml:space="preserve">Please enter 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 xml:space="preserve">Host name of </t>
    </r>
    <r>
      <rPr>
        <sz val="11"/>
        <color rgb="FFFF0000"/>
        <rFont val="ＭＳ Ｐゴシック"/>
        <family val="3"/>
        <charset val="128"/>
        <scheme val="minor"/>
      </rPr>
      <t xml:space="preserve">Ansible server） </t>
    </r>
    <r>
      <rPr>
        <sz val="11"/>
        <rFont val="ＭＳ Ｐゴシック"/>
        <family val="3"/>
        <charset val="128"/>
        <scheme val="minor"/>
      </rPr>
      <t xml:space="preserve">for </t>
    </r>
    <r>
      <rPr>
        <sz val="11"/>
        <color theme="1"/>
        <rFont val="ＭＳ Ｐゴシック"/>
        <family val="2"/>
        <charset val="128"/>
        <scheme val="minor"/>
      </rPr>
      <t xml:space="preserve">"Host" in [Ansible common]-[Interface information] menu
</t>
    </r>
    <phoneticPr fontId="2"/>
  </si>
  <si>
    <r>
      <t xml:space="preserve">Please add the following content in 
C:\Windows\system32\drivers\etc\hosts
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（IP address of Web/AP server）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8"/>
        <scheme val="minor"/>
      </rPr>
      <t xml:space="preserve">exastro-it-automation
</t>
    </r>
    <phoneticPr fontId="2"/>
  </si>
  <si>
    <t>Please refer to the following manual for the method to import certificate into client
https://exastro-suite.github.io/it-automation-docs/asset/Learn/ITA-online-install_en.pdf
4.5 Operation check（5/6）</t>
    <phoneticPr fontId="2"/>
  </si>
  <si>
    <r>
      <t xml:space="preserve">Please enter
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Host name of AnsibleTower server</t>
    </r>
    <r>
      <rPr>
        <sz val="11"/>
        <color rgb="FFFF0000"/>
        <rFont val="ＭＳ Ｐゴシック"/>
        <family val="3"/>
        <charset val="128"/>
        <scheme val="minor"/>
      </rPr>
      <t>）
（</t>
    </r>
    <r>
      <rPr>
        <sz val="11"/>
        <color rgb="FFFF0000"/>
        <rFont val="ＭＳ Ｐゴシック"/>
        <family val="2"/>
        <charset val="128"/>
        <scheme val="minor"/>
      </rPr>
      <t>Certificate Token created on AnsibleTower server side</t>
    </r>
    <r>
      <rPr>
        <sz val="11"/>
        <color rgb="FFFF0000"/>
        <rFont val="ＭＳ Ｐゴシック"/>
        <family val="3"/>
        <charset val="128"/>
        <scheme val="minor"/>
      </rPr>
      <t xml:space="preserve">）
</t>
    </r>
    <r>
      <rPr>
        <sz val="11"/>
        <rFont val="ＭＳ Ｐゴシック"/>
        <family val="3"/>
        <charset val="128"/>
        <scheme val="minor"/>
      </rPr>
      <t>for "AnsibleTower interface" in [Ansible common]-[Interfacce information] menu</t>
    </r>
    <r>
      <rPr>
        <sz val="11"/>
        <color theme="1"/>
        <rFont val="ＭＳ Ｐゴシック"/>
        <family val="2"/>
        <charset val="128"/>
        <scheme val="minor"/>
      </rPr>
      <t xml:space="preserve">
</t>
    </r>
    <phoneticPr fontId="2"/>
  </si>
  <si>
    <t>Please check if the name of profile created in Cobbler server is displayed in "List" of [Cobbler]-[Profile list]menu</t>
    <phoneticPr fontId="2"/>
  </si>
  <si>
    <t>Enter the information of the server to be installed in "Register" of [Basic console]-[Device list] menu
※Please refer the following manual for the content to be entered.
https://exastro-suite.github.io/it-automation-docs/asset/Documents/Exastro-ITA_System_Configuration_Enviroment_Construcion_Guide_Cobbler-driver.pdf
・Cobbler-driver user instruction manual Cobbler-driver（Page11）</t>
    <phoneticPr fontId="2"/>
  </si>
  <si>
    <t>Please refer to the following manual for the method to restrict access via HTTP or HTTPS
https://exastro-suite.github.io/it-automation-docs/asset/Learn/ITA-online-install_en.pdf
4.7 Reference</t>
    <phoneticPr fontId="2"/>
  </si>
  <si>
    <r>
      <t>Please create one directories for each line of the paths written in /</t>
    </r>
    <r>
      <rPr>
        <sz val="11"/>
        <color rgb="FFFF0000"/>
        <rFont val="ＭＳ Ｐゴシック"/>
        <family val="3"/>
        <charset val="128"/>
        <scheme val="minor"/>
      </rPr>
      <t>（installation file deployment directory）</t>
    </r>
    <r>
      <rPr>
        <sz val="11"/>
        <color theme="1"/>
        <rFont val="ＭＳ Ｐゴシック"/>
        <family val="3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3"/>
        <charset val="128"/>
        <scheme val="minor"/>
      </rPr>
      <t>/ita_install_package/install_scripts/list/create_dir_list.txt by adding /</t>
    </r>
    <r>
      <rPr>
        <sz val="11"/>
        <color rgb="FFFF0000"/>
        <rFont val="ＭＳ Ｐゴシック"/>
        <family val="3"/>
        <charset val="128"/>
        <scheme val="minor"/>
      </rPr>
      <t xml:space="preserve">(ITA installation target directory) </t>
    </r>
    <r>
      <rPr>
        <sz val="11"/>
        <rFont val="ＭＳ Ｐゴシック"/>
        <family val="3"/>
        <charset val="128"/>
        <scheme val="minor"/>
      </rPr>
      <t xml:space="preserve">in the front of the paths
</t>
    </r>
    <r>
      <rPr>
        <sz val="11"/>
        <color theme="1"/>
        <rFont val="ＭＳ Ｐゴシック"/>
        <family val="3"/>
        <charset val="128"/>
        <scheme val="minor"/>
      </rPr>
      <t xml:space="preserve">
mkdir -p /</t>
    </r>
    <r>
      <rPr>
        <sz val="11"/>
        <color rgb="FFFF0000"/>
        <rFont val="ＭＳ Ｐゴシック"/>
        <family val="3"/>
        <charset val="128"/>
        <scheme val="minor"/>
      </rPr>
      <t>(ITA installation target directory)</t>
    </r>
    <r>
      <rPr>
        <sz val="11"/>
        <rFont val="ＭＳ Ｐゴシック"/>
        <family val="3"/>
        <charset val="128"/>
        <scheme val="minor"/>
      </rPr>
      <t>（path written in the file）</t>
    </r>
    <phoneticPr fontId="2"/>
  </si>
  <si>
    <r>
      <t>mkdir /</t>
    </r>
    <r>
      <rPr>
        <sz val="11"/>
        <color rgb="FFFF0000"/>
        <rFont val="ＭＳ Ｐゴシック"/>
        <family val="2"/>
        <charset val="128"/>
        <scheme val="minor"/>
      </rPr>
      <t>(ITA installation target directory)</t>
    </r>
    <r>
      <rPr>
        <sz val="11"/>
        <color theme="1"/>
        <rFont val="ＭＳ Ｐゴシック"/>
        <family val="2"/>
        <charset val="128"/>
        <scheme val="minor"/>
      </rPr>
      <t xml:space="preserve">/data_relay_storage
</t>
    </r>
    <phoneticPr fontId="2"/>
  </si>
  <si>
    <r>
      <t>mkdir -m 777 /</t>
    </r>
    <r>
      <rPr>
        <sz val="11"/>
        <color rgb="FFFF0000"/>
        <rFont val="ＭＳ Ｐゴシック"/>
        <family val="2"/>
        <charset val="128"/>
        <scheme val="minor"/>
      </rPr>
      <t>(ITA installation target directory)</t>
    </r>
    <r>
      <rPr>
        <sz val="11"/>
        <color theme="1"/>
        <rFont val="ＭＳ Ｐゴシック"/>
        <family val="2"/>
        <charset val="128"/>
        <scheme val="minor"/>
      </rPr>
      <t xml:space="preserve">/ita_sessions
</t>
    </r>
    <phoneticPr fontId="2"/>
  </si>
  <si>
    <r>
      <t>cp -rp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/ita_install_package/ITA/ita-contents/ita-root /</t>
    </r>
    <r>
      <rPr>
        <sz val="11"/>
        <color rgb="FFFF0000"/>
        <rFont val="ＭＳ Ｐゴシック"/>
        <family val="2"/>
        <charset val="128"/>
        <scheme val="minor"/>
      </rPr>
      <t>(ITA installation target directory)</t>
    </r>
    <r>
      <rPr>
        <sz val="11"/>
        <color theme="1"/>
        <rFont val="ＭＳ Ｐゴシック"/>
        <family val="2"/>
        <charset val="128"/>
        <scheme val="minor"/>
      </rPr>
      <t xml:space="preserve">/.
</t>
    </r>
    <phoneticPr fontId="2"/>
  </si>
  <si>
    <r>
      <t>cp -rp /</t>
    </r>
    <r>
      <rPr>
        <sz val="11"/>
        <color rgb="FFFF0000"/>
        <rFont val="ＭＳ Ｐゴシック"/>
        <family val="3"/>
        <charset val="128"/>
        <scheme val="minor"/>
      </rPr>
      <t>（</t>
    </r>
    <r>
      <rPr>
        <sz val="11"/>
        <color rgb="FFFF0000"/>
        <rFont val="ＭＳ Ｐゴシック"/>
        <family val="2"/>
        <charset val="128"/>
        <scheme val="minor"/>
      </rPr>
      <t>installation file deployment directory</t>
    </r>
    <r>
      <rPr>
        <sz val="11"/>
        <color rgb="FFFF0000"/>
        <rFont val="ＭＳ Ｐゴシック"/>
        <family val="3"/>
        <charset val="128"/>
        <scheme val="minor"/>
      </rPr>
      <t>）</t>
    </r>
    <r>
      <rPr>
        <sz val="11"/>
        <color theme="1"/>
        <rFont val="ＭＳ Ｐゴシック"/>
        <family val="2"/>
        <charset val="128"/>
        <scheme val="minor"/>
      </rPr>
      <t>/it-automation-</t>
    </r>
    <r>
      <rPr>
        <sz val="11"/>
        <color rgb="FFFF0000"/>
        <rFont val="ＭＳ Ｐゴシック"/>
        <family val="3"/>
        <charset val="128"/>
        <scheme val="minor"/>
      </rPr>
      <t>x.x.x</t>
    </r>
    <r>
      <rPr>
        <sz val="11"/>
        <color theme="1"/>
        <rFont val="ＭＳ Ｐゴシック"/>
        <family val="2"/>
        <charset val="128"/>
        <scheme val="minor"/>
      </rPr>
      <t>/ita_install_package/ITA/ita-confs /</t>
    </r>
    <r>
      <rPr>
        <sz val="11"/>
        <color rgb="FFFF0000"/>
        <rFont val="ＭＳ Ｐゴシック"/>
        <family val="2"/>
        <charset val="128"/>
        <scheme val="minor"/>
      </rPr>
      <t>(ITA installation target directory)</t>
    </r>
    <r>
      <rPr>
        <sz val="11"/>
        <color theme="1"/>
        <rFont val="ＭＳ Ｐゴシック"/>
        <family val="2"/>
        <charset val="128"/>
        <scheme val="minor"/>
      </rPr>
      <t xml:space="preserve">/ita-root/confs
</t>
    </r>
    <phoneticPr fontId="2"/>
  </si>
  <si>
    <t>Deploy ITA installation file</t>
    <phoneticPr fontId="2"/>
  </si>
  <si>
    <r>
      <t xml:space="preserve">vi /etc/httpd/conf.d/vhosts_exastro-it-automation.conf
PLease replace exastro-it-automation with </t>
    </r>
    <r>
      <rPr>
        <sz val="11"/>
        <color rgb="FFFF0000"/>
        <rFont val="ＭＳ Ｐゴシック"/>
        <family val="2"/>
        <charset val="128"/>
        <scheme val="minor"/>
      </rPr>
      <t>（Host name of Ansible server）</t>
    </r>
    <r>
      <rPr>
        <sz val="11"/>
        <color theme="1"/>
        <rFont val="ＭＳ Ｐゴシック"/>
        <family val="2"/>
        <charset val="128"/>
        <scheme val="minor"/>
      </rPr>
      <t xml:space="preserve"> in the following 3 places in the file
    ServerName </t>
    </r>
    <r>
      <rPr>
        <sz val="11"/>
        <color rgb="FFFF0000"/>
        <rFont val="ＭＳ Ｐゴシック"/>
        <family val="2"/>
        <charset val="128"/>
        <scheme val="minor"/>
      </rPr>
      <t>（Host name of Ansible server）</t>
    </r>
    <r>
      <rPr>
        <sz val="11"/>
        <color theme="1"/>
        <rFont val="ＭＳ Ｐゴシック"/>
        <family val="2"/>
        <charset val="128"/>
        <scheme val="minor"/>
      </rPr>
      <t xml:space="preserve">
～
    SSLCertificateFile    /etc/pki/tls/certs/</t>
    </r>
    <r>
      <rPr>
        <sz val="11"/>
        <color rgb="FFFF0000"/>
        <rFont val="ＭＳ Ｐゴシック"/>
        <family val="2"/>
        <charset val="128"/>
        <scheme val="minor"/>
      </rPr>
      <t>（Host name of Ansible server）</t>
    </r>
    <r>
      <rPr>
        <sz val="11"/>
        <color theme="1"/>
        <rFont val="ＭＳ Ｐゴシック"/>
        <family val="2"/>
        <charset val="128"/>
        <scheme val="minor"/>
      </rPr>
      <t>.crt
    SSLCertificateKeyFile /etc/pki/tls/certs/</t>
    </r>
    <r>
      <rPr>
        <sz val="11"/>
        <color rgb="FFFF0000"/>
        <rFont val="ＭＳ Ｐゴシック"/>
        <family val="2"/>
        <charset val="128"/>
        <scheme val="minor"/>
      </rPr>
      <t>（Host name of Ansible server）</t>
    </r>
    <r>
      <rPr>
        <sz val="11"/>
        <color theme="1"/>
        <rFont val="ＭＳ Ｐゴシック"/>
        <family val="2"/>
        <charset val="128"/>
        <scheme val="minor"/>
      </rPr>
      <t xml:space="preserve">.key
</t>
    </r>
    <phoneticPr fontId="2"/>
  </si>
  <si>
    <t>【Appendix】IT Automation HA configuration installation manual_1_(External storage)</t>
  </si>
  <si>
    <t>【Appendix】IT Automation HA configuration installation manual_2_(DBMS)</t>
    <phoneticPr fontId="2"/>
  </si>
  <si>
    <t>【Appendix】IT Automation HA configuration installation manual_3_(backyard)</t>
    <phoneticPr fontId="2"/>
  </si>
  <si>
    <t>【Appendix】IT Automation HA configuration installation manual_4_(Ansible)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</si>
</sst>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2"/>
      <color theme="10"/>
      <name val="ＭＳ Ｐゴシック"/>
      <family val="3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24"/>
      <color theme="0"/>
      <name val="ＭＳ Ｐゴシック"/>
      <family val="3"/>
      <charset val="128"/>
      <scheme val="minor"/>
    </font>
    <font>
      <b/>
      <sz val="18"/>
      <color theme="0"/>
      <name val="ＭＳ Ｐゴシック"/>
      <family val="2"/>
      <charset val="128"/>
      <scheme val="minor"/>
    </font>
    <font>
      <b/>
      <sz val="18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2"/>
      <charset val="128"/>
      <scheme val="minor"/>
    </font>
    <font>
      <sz val="10.5"/>
      <color theme="1"/>
      <name val="ＭＳ Ｐゴシック"/>
      <family val="2"/>
      <charset val="128"/>
      <scheme val="minor"/>
    </font>
    <font>
      <sz val="10.5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B62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</cellStyleXfs>
  <cellXfs count="225">
    <xf numFmtId="0" fontId="0" fillId="0" borderId="0" xfId="0">
      <alignment vertical="center"/>
    </xf>
    <xf numFmtId="0" fontId="1" fillId="3" borderId="5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3" fillId="3" borderId="21" xfId="0" applyFont="1" applyFill="1" applyBorder="1" applyAlignment="1">
      <alignment horizontal="center" vertical="center" textRotation="90"/>
    </xf>
    <xf numFmtId="0" fontId="3" fillId="3" borderId="22" xfId="0" applyFont="1" applyFill="1" applyBorder="1" applyAlignment="1">
      <alignment horizontal="center" vertical="center" textRotation="90"/>
    </xf>
    <xf numFmtId="0" fontId="3" fillId="2" borderId="22" xfId="0" applyFont="1" applyFill="1" applyBorder="1" applyAlignment="1">
      <alignment horizontal="center" vertical="center" textRotation="90"/>
    </xf>
    <xf numFmtId="0" fontId="8" fillId="0" borderId="0" xfId="0" applyFont="1">
      <alignment vertical="center"/>
    </xf>
    <xf numFmtId="0" fontId="6" fillId="3" borderId="14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6" fillId="3" borderId="17" xfId="0" applyFont="1" applyFill="1" applyBorder="1" applyAlignment="1">
      <alignment vertical="top"/>
    </xf>
    <xf numFmtId="0" fontId="6" fillId="3" borderId="18" xfId="0" applyFont="1" applyFill="1" applyBorder="1" applyAlignment="1">
      <alignment vertical="top"/>
    </xf>
    <xf numFmtId="0" fontId="0" fillId="0" borderId="0" xfId="0" applyAlignment="1">
      <alignment vertical="center" wrapText="1"/>
    </xf>
    <xf numFmtId="0" fontId="6" fillId="3" borderId="2" xfId="0" applyFont="1" applyFill="1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11" fillId="3" borderId="14" xfId="0" applyFont="1" applyFill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4" fillId="0" borderId="0" xfId="1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25" xfId="0" applyFont="1" applyBorder="1" applyAlignment="1">
      <alignment horizontal="center" vertical="top"/>
    </xf>
    <xf numFmtId="0" fontId="0" fillId="0" borderId="13" xfId="0" applyFont="1" applyFill="1" applyBorder="1" applyAlignment="1">
      <alignment horizontal="center" vertical="top"/>
    </xf>
    <xf numFmtId="0" fontId="1" fillId="3" borderId="26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6" xfId="0" applyFont="1" applyBorder="1" applyAlignment="1">
      <alignment vertical="top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>
      <alignment vertical="center"/>
    </xf>
    <xf numFmtId="0" fontId="0" fillId="0" borderId="4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vertical="top"/>
    </xf>
    <xf numFmtId="0" fontId="0" fillId="0" borderId="4" xfId="0" applyFont="1" applyFill="1" applyBorder="1" applyAlignment="1">
      <alignment horizontal="left" vertical="top" wrapText="1"/>
    </xf>
    <xf numFmtId="0" fontId="0" fillId="0" borderId="19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 wrapText="1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/>
    </xf>
    <xf numFmtId="0" fontId="13" fillId="0" borderId="0" xfId="1" applyFont="1">
      <alignment vertical="center"/>
    </xf>
    <xf numFmtId="0" fontId="4" fillId="0" borderId="0" xfId="1">
      <alignment vertical="center"/>
    </xf>
    <xf numFmtId="0" fontId="0" fillId="0" borderId="4" xfId="0" applyFont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 textRotation="90"/>
    </xf>
    <xf numFmtId="0" fontId="6" fillId="3" borderId="0" xfId="0" applyFont="1" applyFill="1" applyBorder="1" applyAlignment="1">
      <alignment vertical="top"/>
    </xf>
    <xf numFmtId="0" fontId="0" fillId="0" borderId="0" xfId="0" applyFont="1" applyFill="1">
      <alignment vertical="center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/>
    </xf>
    <xf numFmtId="0" fontId="0" fillId="0" borderId="1" xfId="0" applyFont="1" applyBorder="1">
      <alignment vertical="center"/>
    </xf>
    <xf numFmtId="0" fontId="0" fillId="0" borderId="4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1" fillId="3" borderId="27" xfId="0" applyFont="1" applyFill="1" applyBorder="1" applyAlignment="1">
      <alignment horizontal="center" vertical="center" textRotation="90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11" fillId="3" borderId="1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3" fillId="3" borderId="34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9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vertical="top"/>
    </xf>
    <xf numFmtId="0" fontId="9" fillId="0" borderId="37" xfId="0" applyFont="1" applyBorder="1" applyAlignment="1">
      <alignment horizontal="left" vertical="top" wrapText="1"/>
    </xf>
    <xf numFmtId="0" fontId="9" fillId="0" borderId="39" xfId="0" applyFont="1" applyBorder="1" applyAlignment="1">
      <alignment horizontal="left" vertical="top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1" applyFont="1" applyAlignment="1">
      <alignment vertical="center"/>
    </xf>
    <xf numFmtId="0" fontId="20" fillId="3" borderId="27" xfId="0" applyFont="1" applyFill="1" applyBorder="1" applyAlignment="1">
      <alignment horizontal="center" vertical="center" textRotation="90"/>
    </xf>
    <xf numFmtId="0" fontId="21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Border="1">
      <alignment vertical="center"/>
    </xf>
    <xf numFmtId="49" fontId="23" fillId="3" borderId="0" xfId="0" applyNumberFormat="1" applyFont="1" applyFill="1" applyBorder="1" applyAlignment="1">
      <alignment horizontal="center" vertical="top"/>
    </xf>
    <xf numFmtId="0" fontId="24" fillId="3" borderId="0" xfId="0" applyFont="1" applyFill="1" applyBorder="1" applyAlignment="1">
      <alignment vertical="top"/>
    </xf>
    <xf numFmtId="0" fontId="24" fillId="3" borderId="0" xfId="0" applyFont="1" applyFill="1" applyBorder="1" applyAlignment="1">
      <alignment vertical="top" wrapText="1"/>
    </xf>
    <xf numFmtId="0" fontId="25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0" fillId="3" borderId="0" xfId="0" applyFont="1" applyFill="1" applyBorder="1" applyAlignment="1">
      <alignment vertical="center"/>
    </xf>
    <xf numFmtId="49" fontId="23" fillId="3" borderId="0" xfId="0" applyNumberFormat="1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vertical="center"/>
    </xf>
    <xf numFmtId="49" fontId="24" fillId="3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center"/>
    </xf>
    <xf numFmtId="0" fontId="20" fillId="3" borderId="43" xfId="0" applyFont="1" applyFill="1" applyBorder="1" applyAlignment="1">
      <alignment horizontal="center" vertical="center" textRotation="90"/>
    </xf>
    <xf numFmtId="0" fontId="20" fillId="3" borderId="44" xfId="0" applyFont="1" applyFill="1" applyBorder="1" applyAlignment="1">
      <alignment horizontal="center" vertical="center" textRotation="90"/>
    </xf>
    <xf numFmtId="0" fontId="20" fillId="3" borderId="10" xfId="0" applyFont="1" applyFill="1" applyBorder="1" applyAlignment="1">
      <alignment horizontal="center" vertical="center" textRotation="90"/>
    </xf>
    <xf numFmtId="0" fontId="6" fillId="3" borderId="0" xfId="0" applyFont="1" applyFill="1" applyBorder="1" applyAlignment="1">
      <alignment vertical="top" wrapText="1"/>
    </xf>
    <xf numFmtId="49" fontId="14" fillId="3" borderId="0" xfId="0" applyNumberFormat="1" applyFont="1" applyFill="1" applyBorder="1" applyAlignment="1">
      <alignment vertical="top"/>
    </xf>
    <xf numFmtId="49" fontId="22" fillId="3" borderId="0" xfId="0" applyNumberFormat="1" applyFont="1" applyFill="1" applyBorder="1" applyAlignment="1">
      <alignment vertical="top"/>
    </xf>
    <xf numFmtId="0" fontId="4" fillId="0" borderId="0" xfId="1" applyAlignment="1">
      <alignment vertical="center"/>
    </xf>
    <xf numFmtId="0" fontId="4" fillId="0" borderId="1" xfId="1" applyFill="1" applyBorder="1" applyAlignment="1">
      <alignment vertical="center"/>
    </xf>
    <xf numFmtId="0" fontId="4" fillId="0" borderId="0" xfId="1" applyAlignment="1">
      <alignment horizontal="left" vertical="center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6" fillId="3" borderId="14" xfId="0" applyFont="1" applyFill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27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5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20" fillId="3" borderId="45" xfId="0" applyFont="1" applyFill="1" applyBorder="1" applyAlignment="1">
      <alignment horizontal="center" vertical="center"/>
    </xf>
    <xf numFmtId="0" fontId="20" fillId="3" borderId="46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 textRotation="90"/>
    </xf>
    <xf numFmtId="0" fontId="20" fillId="3" borderId="40" xfId="0" applyFont="1" applyFill="1" applyBorder="1" applyAlignment="1">
      <alignment horizontal="center" vertical="center"/>
    </xf>
    <xf numFmtId="0" fontId="20" fillId="3" borderId="41" xfId="0" applyFont="1" applyFill="1" applyBorder="1" applyAlignment="1">
      <alignment horizontal="center" vertical="center"/>
    </xf>
    <xf numFmtId="0" fontId="18" fillId="0" borderId="41" xfId="0" applyFont="1" applyBorder="1" applyAlignment="1">
      <alignment vertical="center"/>
    </xf>
    <xf numFmtId="0" fontId="20" fillId="3" borderId="47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3" fillId="3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1" fillId="3" borderId="14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9" fillId="0" borderId="2" xfId="0" applyFont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1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4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2" fillId="0" borderId="2" xfId="0" applyFont="1" applyFill="1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3" borderId="14" xfId="0" applyFont="1" applyFill="1" applyBorder="1" applyAlignment="1">
      <alignment vertical="top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vertical="center"/>
    </xf>
    <xf numFmtId="0" fontId="0" fillId="0" borderId="20" xfId="0" applyBorder="1" applyAlignment="1">
      <alignment vertical="top"/>
    </xf>
    <xf numFmtId="0" fontId="0" fillId="0" borderId="38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1" fillId="3" borderId="13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15" fillId="0" borderId="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3" fillId="0" borderId="2" xfId="1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0" borderId="2" xfId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/>
    </xf>
    <xf numFmtId="0" fontId="6" fillId="3" borderId="14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35720</xdr:colOff>
      <xdr:row>0</xdr:row>
      <xdr:rowOff>35720</xdr:rowOff>
    </xdr:from>
    <xdr:to>
      <xdr:col>24</xdr:col>
      <xdr:colOff>11906</xdr:colOff>
      <xdr:row>67</xdr:row>
      <xdr:rowOff>152400</xdr:rowOff>
    </xdr:to>
    <xdr:pic>
      <xdr:nvPicPr>
        <xdr:cNvPr id="14" name="Background_Tit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gray">
        <a:xfrm>
          <a:off x="35720" y="35720"/>
          <a:ext cx="17864136" cy="11603830"/>
        </a:xfrm>
        <a:prstGeom prst="rect">
          <a:avLst/>
        </a:prstGeom>
      </xdr:spPr>
    </xdr:pic>
    <xdr:clientData/>
  </xdr:twoCellAnchor>
  <xdr:twoCellAnchor editAs="oneCell">
    <xdr:from>
      <xdr:col>2</xdr:col>
      <xdr:colOff>170081</xdr:colOff>
      <xdr:row>4</xdr:row>
      <xdr:rowOff>111755</xdr:rowOff>
    </xdr:from>
    <xdr:to>
      <xdr:col>4</xdr:col>
      <xdr:colOff>2789281</xdr:colOff>
      <xdr:row>10</xdr:row>
      <xdr:rowOff>128470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25" y="778505"/>
          <a:ext cx="4226544" cy="101684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1089587</xdr:colOff>
      <xdr:row>20</xdr:row>
      <xdr:rowOff>22507</xdr:rowOff>
    </xdr:from>
    <xdr:to>
      <xdr:col>19</xdr:col>
      <xdr:colOff>145932</xdr:colOff>
      <xdr:row>27</xdr:row>
      <xdr:rowOff>153456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087" y="3451507"/>
          <a:ext cx="11419795" cy="1331099"/>
        </a:xfrm>
        <a:prstGeom prst="rect">
          <a:avLst/>
        </a:prstGeom>
      </xdr:spPr>
    </xdr:pic>
    <xdr:clientData/>
  </xdr:twoCellAnchor>
  <xdr:twoCellAnchor>
    <xdr:from>
      <xdr:col>4</xdr:col>
      <xdr:colOff>57822</xdr:colOff>
      <xdr:row>28</xdr:row>
      <xdr:rowOff>31131</xdr:rowOff>
    </xdr:from>
    <xdr:to>
      <xdr:col>21</xdr:col>
      <xdr:colOff>77959</xdr:colOff>
      <xdr:row>48</xdr:row>
      <xdr:rowOff>47624</xdr:rowOff>
    </xdr:to>
    <xdr:sp macro="" textlink="">
      <xdr:nvSpPr>
        <xdr:cNvPr id="17" name="テキスト ボックス 16"/>
        <xdr:cNvSpPr txBox="1"/>
      </xdr:nvSpPr>
      <xdr:spPr>
        <a:xfrm>
          <a:off x="2129510" y="4698381"/>
          <a:ext cx="13688512" cy="33502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HA configuration</a:t>
          </a:r>
        </a:p>
        <a:p>
          <a:pPr algn="ctr"/>
          <a:r>
            <a:rPr kumimoji="1" lang="en-US" altLang="ja-JP" sz="5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Installation manual</a:t>
          </a:r>
        </a:p>
      </xdr:txBody>
    </xdr:sp>
    <xdr:clientData/>
  </xdr:twoCellAnchor>
  <xdr:twoCellAnchor>
    <xdr:from>
      <xdr:col>6</xdr:col>
      <xdr:colOff>74238</xdr:colOff>
      <xdr:row>54</xdr:row>
      <xdr:rowOff>99832</xdr:rowOff>
    </xdr:from>
    <xdr:to>
      <xdr:col>23</xdr:col>
      <xdr:colOff>368591</xdr:colOff>
      <xdr:row>56</xdr:row>
      <xdr:rowOff>115879</xdr:rowOff>
    </xdr:to>
    <xdr:sp macro="" textlink="">
      <xdr:nvSpPr>
        <xdr:cNvPr id="18" name="テキスト ボックス 17"/>
        <xdr:cNvSpPr txBox="1"/>
      </xdr:nvSpPr>
      <xdr:spPr>
        <a:xfrm>
          <a:off x="7675188" y="9358132"/>
          <a:ext cx="9895553" cy="358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※"Exastro IT Automation" is referred to as "ITA" in this manual</a:t>
          </a:r>
        </a:p>
      </xdr:txBody>
    </xdr:sp>
    <xdr:clientData/>
  </xdr:twoCellAnchor>
  <xdr:twoCellAnchor>
    <xdr:from>
      <xdr:col>1</xdr:col>
      <xdr:colOff>-1</xdr:colOff>
      <xdr:row>59</xdr:row>
      <xdr:rowOff>40183</xdr:rowOff>
    </xdr:from>
    <xdr:to>
      <xdr:col>4</xdr:col>
      <xdr:colOff>4639321</xdr:colOff>
      <xdr:row>67</xdr:row>
      <xdr:rowOff>112801</xdr:rowOff>
    </xdr:to>
    <xdr:sp macro="" textlink="">
      <xdr:nvSpPr>
        <xdr:cNvPr id="19" name="テキスト プレースホルダー 3"/>
        <xdr:cNvSpPr>
          <a:spLocks noGrp="1"/>
        </xdr:cNvSpPr>
      </xdr:nvSpPr>
      <xdr:spPr bwMode="gray">
        <a:xfrm>
          <a:off x="119062" y="9874746"/>
          <a:ext cx="6591947" cy="1406118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Version</a:t>
          </a:r>
          <a:r>
            <a:rPr lang="en-US" altLang="ja-JP" sz="2800" baseline="0">
              <a:latin typeface="メイリオ" panose="020B0604030504040204" pitchFamily="50" charset="-128"/>
              <a:ea typeface="メイリオ" panose="020B0604030504040204" pitchFamily="50" charset="-128"/>
            </a:rPr>
            <a:t> 1.4</a:t>
          </a:r>
          <a:endParaRPr lang="en-US" altLang="ja-JP" sz="2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Exastro</a:t>
          </a:r>
          <a:r>
            <a:rPr lang="ja-JP" altLang="en-US" sz="280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developer</a:t>
          </a:r>
          <a:endParaRPr kumimoji="1" lang="ja-JP" altLang="en-US" sz="2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stro-suite.github.io/it-automation-docs/asset/Learn/&#12304;Appendix&#12305;IT%20Automation%20HA%20configuration%20installation%20manual_8_(DSC).pdf" TargetMode="External"/><Relationship Id="rId13" Type="http://schemas.openxmlformats.org/officeDocument/2006/relationships/hyperlink" Target="https://exastro-suite.github.io/it-automation-docs/asset/Documents/Exastro-ITA_System_Configuration_Environment_Construction_Guide_Basic.pdf" TargetMode="External"/><Relationship Id="rId3" Type="http://schemas.openxmlformats.org/officeDocument/2006/relationships/hyperlink" Target="https://exastro-suite.github.io/it-automation-docs/asset/Learn/&#12304;Appendix&#12305;IT%20Automation%20HA%20configuration%20installation%20manual_3_(backyard).pdf" TargetMode="External"/><Relationship Id="rId7" Type="http://schemas.openxmlformats.org/officeDocument/2006/relationships/hyperlink" Target="https://exastro-suite.github.io/it-automation-docs/asset/Learn/&#12304;Appendix&#12305;IT%20Automation%20HA%20configuration%20installation%20manual_7_(OpenStack).pdf" TargetMode="External"/><Relationship Id="rId12" Type="http://schemas.openxmlformats.org/officeDocument/2006/relationships/hyperlink" Target="https://exastro-suite.github.io/it-automation-docs/asset/Documents/Exastro-ITA_System_Configuration_Enviroment_Construcion_Guide_Cobbler-driver.pdf" TargetMode="External"/><Relationship Id="rId2" Type="http://schemas.openxmlformats.org/officeDocument/2006/relationships/hyperlink" Target="https://exastro-suite.github.io/it-automation-docs/asset/Learn/&#12304;Appendix&#12305;IT%20Automation%20HA%20configuration%20installation%20manual_2_(DBMS).pdf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exastro-suite.github.io/it-automation-docs/learn.html" TargetMode="External"/><Relationship Id="rId6" Type="http://schemas.openxmlformats.org/officeDocument/2006/relationships/hyperlink" Target="https://exastro-suite.github.io/it-automation-docs/asset/Learn/&#12304;Appendix&#12305;IT%20Automation%20HA%20configuration%20installation%20manual_6_(Cobbler).pdf" TargetMode="External"/><Relationship Id="rId11" Type="http://schemas.openxmlformats.org/officeDocument/2006/relationships/hyperlink" Target="https://exastro-suite.github.io/it-automation-docs/asset/Documents/Exastro-ITA_System_Configuration_Enviroment_Construcion_Guide_Ansible-driver.pdf" TargetMode="External"/><Relationship Id="rId5" Type="http://schemas.openxmlformats.org/officeDocument/2006/relationships/hyperlink" Target="https://exastro-suite.github.io/it-automation-docs/asset/Learn/&#12304;Appnedix&#12305;IT%20Automation%20HA%20configuration%20installation%20manual_5_(Ansible%20Tower)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xastro-suite.github.io/it-automation-docs/asset/Documents/Exastro-ITA_System_Configuration_Environment_Construction_Guide_Basic.pdf" TargetMode="External"/><Relationship Id="rId4" Type="http://schemas.openxmlformats.org/officeDocument/2006/relationships/hyperlink" Target="https://exastro-suite.github.io/it-automation-docs/asset/Learn/&#12304;Appendix&#12305;IT%20Automation%20HA%20configuration%20installation%20manual_4_(Ansible).pdf" TargetMode="External"/><Relationship Id="rId9" Type="http://schemas.openxmlformats.org/officeDocument/2006/relationships/hyperlink" Target="https://exastro-suite.github.io/it-automation-docs/asset/Learn/&#12304;Appendix&#12305;IT%20Automation%20HA%20configuration%20installation%20manual_9_(Web&#12539;AP).pdf" TargetMode="External"/><Relationship Id="rId14" Type="http://schemas.openxmlformats.org/officeDocument/2006/relationships/hyperlink" Target="https://exastro-suite.github.io/it-automation-docs/asset/Learn/&#12304;Appendix&#12305;IT%20Automation%20HA%20configuration%20manual_1_(External%20storage)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xastro-suite.github.io/it-automation-docs/asset/Learn/ITA-online-install_en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xastro-suite.github.io/it-automation-docs/asset/Learn/ITA-online-install_en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xastro-suite.github.io/it-automation-docs/asset/Learn/ITA-online-install_en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exastro-suite.github.io/it-automation-docs/asset/Learn/ITA-online-install_en.pdf" TargetMode="External"/><Relationship Id="rId2" Type="http://schemas.openxmlformats.org/officeDocument/2006/relationships/hyperlink" Target="https://exastro-it-automation/" TargetMode="External"/><Relationship Id="rId1" Type="http://schemas.openxmlformats.org/officeDocument/2006/relationships/hyperlink" Target="http://&#65288;Web/AP&#12469;&#12540;&#12496;&#12398;IP&#12450;&#12489;&#12524;&#12473;&#65289;" TargetMode="Externa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71:U124"/>
  <sheetViews>
    <sheetView topLeftCell="A74" zoomScaleNormal="100" zoomScaleSheetLayoutView="50" workbookViewId="0">
      <selection activeCell="E88" sqref="E88"/>
    </sheetView>
  </sheetViews>
  <sheetFormatPr defaultRowHeight="13.5" x14ac:dyDescent="0.15"/>
  <cols>
    <col min="1" max="1" width="1.625" customWidth="1"/>
    <col min="2" max="2" width="4.5" bestFit="1" customWidth="1"/>
    <col min="3" max="3" width="4.5" customWidth="1"/>
    <col min="4" max="4" width="16.625" customWidth="1"/>
    <col min="5" max="5" width="67.5" style="11" customWidth="1"/>
    <col min="6" max="9" width="4.625" customWidth="1"/>
    <col min="10" max="12" width="4.125" customWidth="1"/>
    <col min="13" max="13" width="8.625" customWidth="1"/>
    <col min="14" max="14" width="8.875" customWidth="1"/>
    <col min="15" max="15" width="9.125" customWidth="1"/>
    <col min="16" max="16" width="9" customWidth="1"/>
  </cols>
  <sheetData>
    <row r="71" spans="2:21" ht="33" customHeight="1" x14ac:dyDescent="0.15">
      <c r="B71" s="118" t="s">
        <v>56</v>
      </c>
      <c r="C71" s="117"/>
      <c r="D71" s="117"/>
      <c r="E71" s="116"/>
      <c r="F71" s="64"/>
      <c r="G71" s="64"/>
      <c r="H71" s="64"/>
      <c r="I71" s="64"/>
      <c r="J71" s="64"/>
      <c r="K71" s="64"/>
      <c r="L71" s="64"/>
      <c r="M71" s="64"/>
      <c r="N71" s="106"/>
      <c r="O71" s="112"/>
      <c r="P71" s="112"/>
      <c r="Q71" s="112"/>
      <c r="R71" s="112"/>
      <c r="S71" s="112"/>
      <c r="T71" s="112"/>
      <c r="U71" s="112"/>
    </row>
    <row r="72" spans="2:21" x14ac:dyDescent="0.15">
      <c r="F72" s="17"/>
      <c r="G72" s="17"/>
      <c r="H72" s="17"/>
      <c r="I72" s="17"/>
      <c r="J72" s="17"/>
      <c r="K72" s="17"/>
      <c r="L72" s="17"/>
      <c r="M72" s="17"/>
      <c r="N72" s="19"/>
      <c r="O72" s="19"/>
    </row>
    <row r="73" spans="2:21" s="98" customFormat="1" ht="25.5" customHeight="1" x14ac:dyDescent="0.15">
      <c r="B73" s="95" t="s">
        <v>23</v>
      </c>
      <c r="C73" s="96" t="s">
        <v>57</v>
      </c>
      <c r="D73" s="96"/>
      <c r="E73" s="97"/>
      <c r="F73" s="96"/>
      <c r="G73" s="96"/>
      <c r="H73" s="96"/>
      <c r="I73" s="96"/>
      <c r="J73" s="96"/>
      <c r="K73" s="96"/>
      <c r="L73" s="96"/>
      <c r="M73" s="96"/>
      <c r="N73" s="138"/>
      <c r="O73" s="139"/>
      <c r="P73" s="139"/>
      <c r="Q73" s="139"/>
      <c r="R73" s="139"/>
      <c r="S73" s="139"/>
      <c r="T73" s="139"/>
      <c r="U73" s="139"/>
    </row>
    <row r="74" spans="2:21" x14ac:dyDescent="0.15">
      <c r="F74" s="17"/>
      <c r="G74" s="17"/>
      <c r="H74" s="17"/>
      <c r="I74" s="17"/>
      <c r="J74" s="17"/>
      <c r="K74" s="17"/>
      <c r="L74" s="17"/>
      <c r="M74" s="17"/>
      <c r="N74" s="19"/>
      <c r="O74" s="19"/>
    </row>
    <row r="75" spans="2:21" ht="14.25" x14ac:dyDescent="0.15">
      <c r="B75" s="104" t="s">
        <v>22</v>
      </c>
      <c r="C75" s="88" t="s">
        <v>58</v>
      </c>
      <c r="D75" s="88"/>
      <c r="E75" s="17"/>
      <c r="F75" s="17"/>
      <c r="G75" s="17"/>
      <c r="H75" s="17"/>
      <c r="I75" s="17"/>
      <c r="J75" s="17"/>
      <c r="K75" s="17"/>
      <c r="L75" s="17"/>
      <c r="M75" s="19"/>
      <c r="N75" s="19"/>
      <c r="O75" s="65"/>
    </row>
    <row r="76" spans="2:21" ht="14.25" x14ac:dyDescent="0.15">
      <c r="B76" s="105"/>
      <c r="C76" s="89"/>
      <c r="D76" s="89"/>
      <c r="E76" s="17"/>
      <c r="F76" s="17"/>
      <c r="G76" s="17"/>
      <c r="H76" s="17"/>
      <c r="I76" s="17"/>
      <c r="J76" s="17"/>
      <c r="K76" s="17"/>
      <c r="L76" s="17"/>
      <c r="M76" s="19"/>
      <c r="N76" s="19"/>
      <c r="O76" s="65"/>
    </row>
    <row r="77" spans="2:21" ht="14.25" x14ac:dyDescent="0.15">
      <c r="B77" s="105" t="s">
        <v>24</v>
      </c>
      <c r="C77" s="89" t="s">
        <v>59</v>
      </c>
      <c r="D77" s="89"/>
      <c r="E77" s="17"/>
      <c r="F77" s="17"/>
      <c r="G77" s="17"/>
      <c r="H77" s="17"/>
      <c r="I77" s="17"/>
      <c r="J77" s="17"/>
      <c r="K77" s="17"/>
      <c r="L77" s="17"/>
      <c r="M77" s="19"/>
      <c r="N77" s="19"/>
      <c r="O77" s="65"/>
    </row>
    <row r="78" spans="2:21" ht="14.25" x14ac:dyDescent="0.15">
      <c r="B78" s="105"/>
      <c r="C78" s="89"/>
      <c r="D78" s="89"/>
      <c r="E78" s="17"/>
      <c r="F78" s="17"/>
      <c r="G78" s="17"/>
      <c r="H78" s="17"/>
      <c r="I78" s="17"/>
      <c r="J78" s="17"/>
      <c r="K78" s="17"/>
      <c r="L78" s="17"/>
      <c r="M78" s="19"/>
      <c r="N78" s="19"/>
      <c r="O78" s="65"/>
    </row>
    <row r="79" spans="2:21" ht="14.25" x14ac:dyDescent="0.15">
      <c r="B79" s="105"/>
      <c r="C79" s="119" t="s">
        <v>60</v>
      </c>
      <c r="D79" s="90"/>
      <c r="E79" s="17"/>
      <c r="F79" s="17"/>
      <c r="G79" s="17"/>
      <c r="H79" s="17"/>
      <c r="I79" s="17"/>
      <c r="J79" s="17"/>
      <c r="K79" s="17"/>
      <c r="L79" s="17"/>
      <c r="M79" s="19"/>
      <c r="N79" s="19"/>
      <c r="O79" s="65"/>
    </row>
    <row r="80" spans="2:21" ht="14.25" x14ac:dyDescent="0.15">
      <c r="B80" s="105"/>
      <c r="C80" s="89" t="s">
        <v>61</v>
      </c>
      <c r="D80" s="89"/>
      <c r="E80" s="17"/>
      <c r="F80" s="17"/>
      <c r="G80" s="17"/>
      <c r="H80" s="17"/>
      <c r="I80" s="17"/>
      <c r="J80" s="17"/>
      <c r="K80" s="17"/>
      <c r="L80" s="17"/>
      <c r="M80" s="19"/>
      <c r="N80" s="19"/>
      <c r="O80" s="65"/>
    </row>
    <row r="81" spans="2:15" ht="14.25" x14ac:dyDescent="0.15">
      <c r="B81" s="105"/>
      <c r="C81" s="89"/>
      <c r="D81" s="89"/>
      <c r="E81" s="17"/>
      <c r="F81" s="17"/>
      <c r="G81" s="17"/>
      <c r="H81" s="17"/>
      <c r="I81" s="17"/>
      <c r="J81" s="17"/>
      <c r="K81" s="17"/>
      <c r="L81" s="17"/>
      <c r="M81" s="19"/>
      <c r="N81" s="19"/>
      <c r="O81" s="65"/>
    </row>
    <row r="82" spans="2:15" ht="14.25" x14ac:dyDescent="0.15">
      <c r="B82" s="105" t="s">
        <v>27</v>
      </c>
      <c r="C82" s="89" t="s">
        <v>62</v>
      </c>
      <c r="D82" s="89"/>
      <c r="E82" s="17"/>
      <c r="F82" s="17"/>
      <c r="G82" s="17"/>
      <c r="H82" s="17"/>
      <c r="I82" s="17"/>
      <c r="J82" s="17"/>
      <c r="K82" s="17"/>
      <c r="L82" s="17"/>
      <c r="M82" s="19"/>
      <c r="N82" s="19"/>
      <c r="O82" s="65"/>
    </row>
    <row r="83" spans="2:15" ht="14.25" x14ac:dyDescent="0.15">
      <c r="B83" s="57"/>
      <c r="C83" s="89" t="s">
        <v>63</v>
      </c>
      <c r="D83" s="89"/>
      <c r="E83" s="17"/>
      <c r="F83" s="17"/>
      <c r="G83" s="17"/>
      <c r="H83" s="17"/>
      <c r="I83" s="17"/>
      <c r="J83" s="17"/>
      <c r="K83" s="17"/>
      <c r="L83" s="17"/>
      <c r="M83" s="19"/>
      <c r="N83" s="19"/>
      <c r="O83" s="65"/>
    </row>
    <row r="84" spans="2:15" x14ac:dyDescent="0.15">
      <c r="C84" s="38" t="s">
        <v>64</v>
      </c>
      <c r="D84" s="38"/>
      <c r="E84" s="17"/>
      <c r="F84" s="17"/>
      <c r="G84" s="17"/>
      <c r="H84" s="17"/>
      <c r="I84" s="17"/>
      <c r="J84" s="17"/>
      <c r="K84" s="17"/>
      <c r="L84" s="17"/>
      <c r="M84" s="19"/>
      <c r="N84" s="19"/>
      <c r="O84" s="65"/>
    </row>
    <row r="85" spans="2:15" x14ac:dyDescent="0.15">
      <c r="B85" s="57"/>
      <c r="C85" s="58"/>
      <c r="D85" s="58"/>
      <c r="E85" s="17"/>
      <c r="F85" s="17"/>
      <c r="G85" s="17"/>
      <c r="H85" s="17"/>
      <c r="I85" s="17"/>
      <c r="J85" s="17"/>
      <c r="K85" s="17"/>
      <c r="L85" s="17"/>
      <c r="M85" s="19"/>
      <c r="N85" s="19"/>
      <c r="O85" s="65"/>
    </row>
    <row r="86" spans="2:15" ht="20.25" customHeight="1" x14ac:dyDescent="0.15">
      <c r="B86" s="62"/>
      <c r="C86" s="143" t="s">
        <v>65</v>
      </c>
      <c r="D86" s="147" t="s">
        <v>66</v>
      </c>
      <c r="E86" s="141" t="s">
        <v>67</v>
      </c>
      <c r="F86" s="144" t="s">
        <v>68</v>
      </c>
      <c r="G86" s="145"/>
      <c r="H86" s="145"/>
      <c r="I86" s="145"/>
      <c r="J86" s="146"/>
      <c r="K86" s="146"/>
      <c r="L86" s="19"/>
    </row>
    <row r="87" spans="2:15" ht="90.75" customHeight="1" x14ac:dyDescent="0.15">
      <c r="B87" s="62"/>
      <c r="C87" s="143"/>
      <c r="D87" s="148"/>
      <c r="E87" s="142"/>
      <c r="F87" s="91" t="s">
        <v>69</v>
      </c>
      <c r="G87" s="91" t="s">
        <v>29</v>
      </c>
      <c r="H87" s="91" t="s">
        <v>28</v>
      </c>
      <c r="I87" s="113" t="s">
        <v>30</v>
      </c>
      <c r="J87" s="115" t="s">
        <v>47</v>
      </c>
      <c r="K87" s="114" t="s">
        <v>44</v>
      </c>
      <c r="L87" s="19"/>
    </row>
    <row r="88" spans="2:15" ht="18" customHeight="1" x14ac:dyDescent="0.15">
      <c r="B88" s="62"/>
      <c r="C88" s="92">
        <v>1</v>
      </c>
      <c r="D88" s="92" t="s">
        <v>70</v>
      </c>
      <c r="E88" s="120" t="s">
        <v>480</v>
      </c>
      <c r="F88" s="93" t="s">
        <v>31</v>
      </c>
      <c r="G88" s="93" t="s">
        <v>31</v>
      </c>
      <c r="H88" s="93" t="s">
        <v>31</v>
      </c>
      <c r="I88" s="93" t="s">
        <v>31</v>
      </c>
      <c r="J88" s="93" t="s">
        <v>5</v>
      </c>
      <c r="K88" s="93" t="s">
        <v>31</v>
      </c>
      <c r="L88" s="19"/>
    </row>
    <row r="89" spans="2:15" ht="18" customHeight="1" x14ac:dyDescent="0.15">
      <c r="B89" s="62"/>
      <c r="C89" s="92">
        <v>2</v>
      </c>
      <c r="D89" s="92" t="s">
        <v>49</v>
      </c>
      <c r="E89" s="120" t="s">
        <v>481</v>
      </c>
      <c r="F89" s="93" t="s">
        <v>31</v>
      </c>
      <c r="G89" s="93" t="s">
        <v>31</v>
      </c>
      <c r="H89" s="93" t="s">
        <v>31</v>
      </c>
      <c r="I89" s="93" t="s">
        <v>31</v>
      </c>
      <c r="J89" s="93" t="s">
        <v>31</v>
      </c>
      <c r="K89" s="93" t="s">
        <v>31</v>
      </c>
      <c r="L89" s="19"/>
    </row>
    <row r="90" spans="2:15" ht="18" customHeight="1" x14ac:dyDescent="0.15">
      <c r="B90" s="62"/>
      <c r="C90" s="92">
        <v>3</v>
      </c>
      <c r="D90" s="92" t="s">
        <v>50</v>
      </c>
      <c r="E90" s="120" t="s">
        <v>482</v>
      </c>
      <c r="F90" s="93" t="s">
        <v>31</v>
      </c>
      <c r="G90" s="93" t="s">
        <v>31</v>
      </c>
      <c r="H90" s="93" t="s">
        <v>31</v>
      </c>
      <c r="I90" s="93" t="s">
        <v>31</v>
      </c>
      <c r="J90" s="93" t="s">
        <v>31</v>
      </c>
      <c r="K90" s="93" t="s">
        <v>31</v>
      </c>
      <c r="L90" s="19"/>
    </row>
    <row r="91" spans="2:15" ht="18" customHeight="1" x14ac:dyDescent="0.15">
      <c r="B91" s="62"/>
      <c r="C91" s="92">
        <v>4</v>
      </c>
      <c r="D91" s="92" t="s">
        <v>51</v>
      </c>
      <c r="E91" s="120" t="s">
        <v>483</v>
      </c>
      <c r="F91" s="93"/>
      <c r="G91" s="93" t="s">
        <v>31</v>
      </c>
      <c r="H91" s="93" t="s">
        <v>31</v>
      </c>
      <c r="I91" s="93"/>
      <c r="J91" s="92"/>
      <c r="K91" s="94"/>
      <c r="L91" s="19"/>
    </row>
    <row r="92" spans="2:15" ht="18" customHeight="1" x14ac:dyDescent="0.15">
      <c r="B92" s="62"/>
      <c r="C92" s="92">
        <v>5</v>
      </c>
      <c r="D92" s="92" t="s">
        <v>52</v>
      </c>
      <c r="E92" s="120" t="s">
        <v>71</v>
      </c>
      <c r="F92" s="93"/>
      <c r="G92" s="93"/>
      <c r="H92" s="93" t="s">
        <v>31</v>
      </c>
      <c r="I92" s="93"/>
      <c r="J92" s="92"/>
      <c r="K92" s="94"/>
      <c r="L92" s="19"/>
    </row>
    <row r="93" spans="2:15" ht="18" customHeight="1" x14ac:dyDescent="0.15">
      <c r="B93" s="62"/>
      <c r="C93" s="92">
        <v>6</v>
      </c>
      <c r="D93" s="92" t="s">
        <v>53</v>
      </c>
      <c r="E93" s="120" t="s">
        <v>72</v>
      </c>
      <c r="F93" s="93"/>
      <c r="G93" s="93"/>
      <c r="H93" s="93"/>
      <c r="I93" s="93" t="s">
        <v>31</v>
      </c>
      <c r="J93" s="92"/>
      <c r="K93" s="94"/>
      <c r="L93" s="19"/>
    </row>
    <row r="94" spans="2:15" ht="18" customHeight="1" x14ac:dyDescent="0.15">
      <c r="B94" s="62"/>
      <c r="C94" s="92">
        <v>7</v>
      </c>
      <c r="D94" s="92" t="s">
        <v>3</v>
      </c>
      <c r="E94" s="120" t="s">
        <v>73</v>
      </c>
      <c r="F94" s="93"/>
      <c r="G94" s="93"/>
      <c r="H94" s="93"/>
      <c r="I94" s="93"/>
      <c r="J94" s="93" t="s">
        <v>31</v>
      </c>
      <c r="K94" s="94"/>
      <c r="L94" s="19"/>
    </row>
    <row r="95" spans="2:15" ht="18" customHeight="1" x14ac:dyDescent="0.15">
      <c r="B95" s="62"/>
      <c r="C95" s="92">
        <v>8</v>
      </c>
      <c r="D95" s="92" t="s">
        <v>54</v>
      </c>
      <c r="E95" s="120" t="s">
        <v>74</v>
      </c>
      <c r="F95" s="93"/>
      <c r="G95" s="93"/>
      <c r="H95" s="93"/>
      <c r="I95" s="93"/>
      <c r="J95" s="92"/>
      <c r="K95" s="93" t="s">
        <v>31</v>
      </c>
      <c r="L95" s="19"/>
    </row>
    <row r="96" spans="2:15" ht="18" customHeight="1" x14ac:dyDescent="0.15">
      <c r="B96" s="62"/>
      <c r="C96" s="92">
        <v>9</v>
      </c>
      <c r="D96" s="92" t="s">
        <v>55</v>
      </c>
      <c r="E96" s="120" t="s">
        <v>75</v>
      </c>
      <c r="F96" s="93" t="s">
        <v>31</v>
      </c>
      <c r="G96" s="93" t="s">
        <v>31</v>
      </c>
      <c r="H96" s="93" t="s">
        <v>31</v>
      </c>
      <c r="I96" s="93" t="s">
        <v>31</v>
      </c>
      <c r="J96" s="93" t="s">
        <v>31</v>
      </c>
      <c r="K96" s="93" t="s">
        <v>31</v>
      </c>
      <c r="L96" s="19"/>
    </row>
    <row r="97" spans="2:21" x14ac:dyDescent="0.15">
      <c r="B97" s="57"/>
      <c r="C97" s="57"/>
      <c r="D97" s="57"/>
      <c r="E97" s="58"/>
      <c r="F97" s="17"/>
      <c r="G97" s="17"/>
      <c r="H97" s="17"/>
      <c r="I97" s="17"/>
      <c r="J97" s="17"/>
      <c r="K97" s="17"/>
      <c r="L97" s="17"/>
      <c r="M97" s="17"/>
      <c r="N97" s="19"/>
      <c r="O97" s="19"/>
    </row>
    <row r="98" spans="2:21" x14ac:dyDescent="0.15">
      <c r="B98" s="57"/>
      <c r="C98" s="57"/>
      <c r="D98" s="57"/>
      <c r="E98" s="58"/>
      <c r="F98" s="17"/>
      <c r="G98" s="17"/>
      <c r="H98" s="17"/>
      <c r="I98" s="17"/>
      <c r="J98" s="17"/>
      <c r="K98" s="17"/>
      <c r="L98" s="17"/>
      <c r="M98" s="17"/>
      <c r="N98" s="19"/>
      <c r="O98" s="19"/>
    </row>
    <row r="99" spans="2:21" x14ac:dyDescent="0.15">
      <c r="B99" s="57"/>
      <c r="C99" s="57"/>
      <c r="D99" s="57"/>
      <c r="E99" s="58"/>
      <c r="F99" s="17"/>
      <c r="G99" s="17"/>
      <c r="H99" s="17"/>
      <c r="I99" s="17"/>
      <c r="J99" s="17"/>
      <c r="K99" s="17"/>
      <c r="L99" s="17"/>
      <c r="M99" s="17"/>
      <c r="N99" s="19"/>
      <c r="O99" s="19"/>
    </row>
    <row r="100" spans="2:21" s="98" customFormat="1" ht="25.5" customHeight="1" x14ac:dyDescent="0.15">
      <c r="B100" s="107" t="s">
        <v>25</v>
      </c>
      <c r="C100" s="108" t="s">
        <v>76</v>
      </c>
      <c r="D100" s="108"/>
      <c r="E100" s="108"/>
      <c r="F100" s="96"/>
      <c r="G100" s="96"/>
      <c r="H100" s="96"/>
      <c r="I100" s="96"/>
      <c r="J100" s="96"/>
      <c r="K100" s="96"/>
      <c r="L100" s="96"/>
      <c r="M100" s="96"/>
      <c r="N100" s="138"/>
      <c r="O100" s="139"/>
      <c r="P100" s="139"/>
      <c r="Q100" s="139"/>
      <c r="R100" s="139"/>
      <c r="S100" s="139"/>
      <c r="T100" s="139"/>
      <c r="U100" s="139"/>
    </row>
    <row r="101" spans="2:21" x14ac:dyDescent="0.15">
      <c r="B101" s="17"/>
      <c r="C101" s="17"/>
      <c r="D101" s="17"/>
      <c r="E101" s="18"/>
      <c r="F101" s="17"/>
      <c r="G101" s="17"/>
      <c r="H101" s="17"/>
      <c r="I101" s="17"/>
      <c r="J101" s="17"/>
      <c r="K101" s="17"/>
      <c r="L101" s="17"/>
      <c r="M101" s="17"/>
      <c r="N101" s="19"/>
      <c r="O101" s="19"/>
    </row>
    <row r="102" spans="2:21" ht="14.25" x14ac:dyDescent="0.15">
      <c r="B102" s="104" t="s">
        <v>22</v>
      </c>
      <c r="C102" s="99" t="s">
        <v>77</v>
      </c>
      <c r="D102" s="99"/>
      <c r="E102" s="17"/>
      <c r="F102" s="17"/>
      <c r="G102" s="17"/>
      <c r="H102" s="17"/>
      <c r="I102" s="17"/>
      <c r="J102" s="17"/>
      <c r="K102" s="17"/>
      <c r="L102" s="17"/>
      <c r="M102" s="19"/>
      <c r="N102" s="19"/>
      <c r="O102" s="65"/>
    </row>
    <row r="103" spans="2:21" ht="14.25" x14ac:dyDescent="0.15">
      <c r="B103" s="105"/>
      <c r="C103" s="100"/>
      <c r="D103" s="100"/>
      <c r="E103" s="17"/>
      <c r="F103" s="17"/>
      <c r="G103" s="17"/>
      <c r="H103" s="17"/>
      <c r="I103" s="17"/>
      <c r="J103" s="17"/>
      <c r="K103" s="17"/>
      <c r="L103" s="17"/>
      <c r="M103" s="19"/>
      <c r="N103" s="19"/>
      <c r="O103" s="65"/>
    </row>
    <row r="104" spans="2:21" ht="14.25" x14ac:dyDescent="0.15">
      <c r="B104" s="100"/>
      <c r="C104" s="121" t="s">
        <v>79</v>
      </c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19"/>
      <c r="O104" s="65"/>
    </row>
    <row r="105" spans="2:21" ht="14.25" x14ac:dyDescent="0.15">
      <c r="B105" s="100"/>
      <c r="C105" s="100" t="s">
        <v>80</v>
      </c>
      <c r="D105" s="100"/>
      <c r="E105" s="17"/>
      <c r="F105" s="17"/>
      <c r="G105" s="17"/>
      <c r="H105" s="17"/>
      <c r="I105" s="17"/>
      <c r="J105" s="17"/>
      <c r="K105" s="17"/>
      <c r="L105" s="17"/>
      <c r="M105" s="19"/>
      <c r="N105" s="19"/>
      <c r="O105" s="65"/>
    </row>
    <row r="106" spans="2:21" ht="14.25" x14ac:dyDescent="0.15">
      <c r="B106" s="100"/>
      <c r="C106" s="100" t="s">
        <v>81</v>
      </c>
      <c r="D106" s="100"/>
      <c r="E106" s="17"/>
      <c r="F106" s="17"/>
      <c r="G106" s="17"/>
      <c r="H106" s="17"/>
      <c r="I106" s="17"/>
      <c r="J106" s="17"/>
      <c r="K106" s="17"/>
      <c r="L106" s="17"/>
      <c r="M106" s="19"/>
      <c r="N106" s="19"/>
      <c r="O106" s="65"/>
    </row>
    <row r="107" spans="2:21" ht="14.25" x14ac:dyDescent="0.15">
      <c r="B107" s="100"/>
      <c r="C107" s="100"/>
      <c r="D107" s="100"/>
      <c r="E107" s="17"/>
      <c r="F107" s="17"/>
      <c r="G107" s="17"/>
      <c r="H107" s="17"/>
      <c r="I107" s="17"/>
      <c r="J107" s="17"/>
      <c r="K107" s="17"/>
      <c r="L107" s="17"/>
      <c r="M107" s="19"/>
      <c r="N107" s="19"/>
      <c r="O107" s="65"/>
    </row>
    <row r="108" spans="2:21" ht="14.25" x14ac:dyDescent="0.15">
      <c r="B108" s="105" t="s">
        <v>22</v>
      </c>
      <c r="C108" s="99" t="s">
        <v>82</v>
      </c>
      <c r="D108" s="100"/>
      <c r="E108" s="17"/>
      <c r="F108" s="17"/>
      <c r="G108" s="17"/>
      <c r="H108" s="17"/>
      <c r="I108" s="17"/>
      <c r="J108" s="17"/>
      <c r="K108" s="17"/>
      <c r="L108" s="17"/>
      <c r="M108" s="19"/>
      <c r="N108" s="19"/>
      <c r="O108" s="65"/>
    </row>
    <row r="109" spans="2:21" ht="14.25" x14ac:dyDescent="0.15">
      <c r="B109" s="105"/>
      <c r="C109" s="100"/>
      <c r="D109" s="100"/>
      <c r="E109" s="17"/>
      <c r="F109" s="17"/>
      <c r="G109" s="17"/>
      <c r="H109" s="17"/>
      <c r="I109" s="17"/>
      <c r="J109" s="17"/>
      <c r="K109" s="17"/>
      <c r="L109" s="17"/>
      <c r="M109" s="19"/>
      <c r="N109" s="19"/>
      <c r="O109" s="65"/>
    </row>
    <row r="110" spans="2:21" ht="14.25" x14ac:dyDescent="0.15">
      <c r="B110" s="105"/>
      <c r="C110" s="121" t="s">
        <v>83</v>
      </c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65"/>
    </row>
    <row r="111" spans="2:21" ht="14.25" x14ac:dyDescent="0.15">
      <c r="B111" s="105"/>
      <c r="C111" s="100" t="s">
        <v>84</v>
      </c>
      <c r="D111" s="100"/>
      <c r="E111" s="17"/>
      <c r="F111" s="17"/>
      <c r="G111" s="17"/>
      <c r="H111" s="17"/>
      <c r="I111" s="17"/>
      <c r="J111" s="17"/>
      <c r="K111" s="17"/>
      <c r="L111" s="17"/>
      <c r="M111" s="19"/>
      <c r="N111" s="19"/>
      <c r="O111" s="65"/>
    </row>
    <row r="112" spans="2:21" ht="14.25" x14ac:dyDescent="0.15">
      <c r="B112" s="105"/>
      <c r="C112" s="100" t="s">
        <v>85</v>
      </c>
      <c r="D112" s="100"/>
      <c r="E112" s="17"/>
      <c r="F112" s="17"/>
      <c r="G112" s="17"/>
      <c r="H112" s="17"/>
      <c r="I112" s="17"/>
      <c r="J112" s="17"/>
      <c r="K112" s="17"/>
      <c r="L112" s="17"/>
      <c r="M112" s="19"/>
      <c r="N112" s="19"/>
      <c r="O112" s="65"/>
    </row>
    <row r="113" spans="2:21" ht="14.25" x14ac:dyDescent="0.15">
      <c r="B113" s="105"/>
      <c r="C113" s="121" t="s">
        <v>86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65"/>
    </row>
    <row r="114" spans="2:21" ht="14.25" x14ac:dyDescent="0.15">
      <c r="B114" s="105"/>
      <c r="C114" s="100" t="s">
        <v>87</v>
      </c>
      <c r="D114" s="100"/>
      <c r="E114" s="17"/>
      <c r="F114" s="17"/>
      <c r="G114" s="17"/>
      <c r="H114" s="17"/>
      <c r="I114" s="17"/>
      <c r="J114" s="17"/>
      <c r="K114" s="17"/>
      <c r="L114" s="17"/>
      <c r="M114" s="19"/>
      <c r="N114" s="19"/>
      <c r="O114" s="65"/>
    </row>
    <row r="115" spans="2:21" ht="14.25" x14ac:dyDescent="0.15">
      <c r="B115" s="105"/>
      <c r="C115" s="100" t="s">
        <v>85</v>
      </c>
      <c r="D115" s="100"/>
      <c r="E115" s="17"/>
      <c r="F115" s="17"/>
      <c r="G115" s="17"/>
      <c r="H115" s="17"/>
      <c r="I115" s="17"/>
      <c r="J115" s="17"/>
      <c r="K115" s="17"/>
      <c r="L115" s="17"/>
      <c r="M115" s="19"/>
      <c r="N115" s="19"/>
      <c r="O115" s="65"/>
    </row>
    <row r="116" spans="2:21" x14ac:dyDescent="0.15">
      <c r="B116" s="17"/>
      <c r="C116" s="17"/>
      <c r="D116" s="17"/>
      <c r="E116" s="18"/>
      <c r="F116" s="17"/>
      <c r="G116" s="17"/>
      <c r="H116" s="17"/>
      <c r="I116" s="17"/>
      <c r="J116" s="17"/>
      <c r="K116" s="17"/>
      <c r="L116" s="17"/>
      <c r="M116" s="17"/>
      <c r="N116" s="19"/>
      <c r="O116" s="19"/>
    </row>
    <row r="117" spans="2:21" x14ac:dyDescent="0.15">
      <c r="B117" s="17"/>
      <c r="C117" s="17"/>
      <c r="D117" s="17"/>
      <c r="E117" s="18"/>
      <c r="F117" s="17"/>
      <c r="G117" s="17"/>
      <c r="H117" s="17"/>
      <c r="I117" s="17"/>
      <c r="J117" s="17"/>
      <c r="K117" s="17"/>
      <c r="L117" s="17"/>
      <c r="M117" s="17"/>
      <c r="N117" s="19"/>
      <c r="O117" s="19"/>
    </row>
    <row r="118" spans="2:21" ht="25.5" customHeight="1" x14ac:dyDescent="0.15">
      <c r="B118" s="109" t="s">
        <v>26</v>
      </c>
      <c r="C118" s="108" t="s">
        <v>88</v>
      </c>
      <c r="D118" s="108"/>
      <c r="E118" s="108"/>
      <c r="F118" s="64"/>
      <c r="G118" s="64"/>
      <c r="H118" s="64"/>
      <c r="I118" s="64"/>
      <c r="J118" s="64"/>
      <c r="K118" s="64"/>
      <c r="L118" s="64"/>
      <c r="M118" s="64"/>
      <c r="N118" s="140"/>
      <c r="O118" s="139"/>
      <c r="P118" s="139"/>
      <c r="Q118" s="139"/>
      <c r="R118" s="139"/>
      <c r="S118" s="139"/>
      <c r="T118" s="139"/>
      <c r="U118" s="139"/>
    </row>
    <row r="119" spans="2:21" x14ac:dyDescent="0.15">
      <c r="B119" s="17"/>
      <c r="C119" s="17"/>
      <c r="D119" s="17"/>
      <c r="E119" s="18"/>
      <c r="F119" s="17"/>
      <c r="G119" s="17"/>
      <c r="H119" s="17"/>
      <c r="I119" s="17"/>
      <c r="J119" s="17"/>
      <c r="K119" s="17"/>
      <c r="L119" s="17"/>
      <c r="M119" s="17"/>
      <c r="N119" s="19"/>
      <c r="O119" s="19"/>
    </row>
    <row r="120" spans="2:21" ht="14.25" x14ac:dyDescent="0.15">
      <c r="B120" s="103" t="s">
        <v>24</v>
      </c>
      <c r="C120" s="101" t="s">
        <v>89</v>
      </c>
      <c r="D120" s="101"/>
      <c r="E120" s="60"/>
      <c r="F120" s="60"/>
      <c r="G120" s="60"/>
      <c r="H120" s="60"/>
      <c r="I120" s="60"/>
      <c r="J120" s="60"/>
      <c r="K120" s="60"/>
      <c r="L120" s="60"/>
      <c r="M120" s="61"/>
      <c r="N120" s="19"/>
      <c r="O120" s="65"/>
    </row>
    <row r="121" spans="2:21" ht="14.25" x14ac:dyDescent="0.15">
      <c r="B121" s="59"/>
      <c r="C121" s="101"/>
      <c r="D121" s="101"/>
      <c r="E121" s="60"/>
      <c r="F121" s="60"/>
      <c r="G121" s="60"/>
      <c r="H121" s="60"/>
      <c r="I121" s="60"/>
      <c r="J121" s="60"/>
      <c r="K121" s="60"/>
      <c r="L121" s="60"/>
      <c r="M121" s="61"/>
      <c r="N121" s="19"/>
      <c r="O121" s="65"/>
    </row>
    <row r="122" spans="2:21" x14ac:dyDescent="0.15">
      <c r="B122" s="59"/>
      <c r="C122" s="121" t="s">
        <v>78</v>
      </c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19"/>
      <c r="O122" s="65"/>
    </row>
    <row r="123" spans="2:21" ht="14.25" x14ac:dyDescent="0.15">
      <c r="B123" s="59"/>
      <c r="C123" s="100" t="s">
        <v>80</v>
      </c>
      <c r="D123" s="100"/>
      <c r="E123" s="60"/>
      <c r="F123" s="60"/>
      <c r="G123" s="60"/>
      <c r="H123" s="60"/>
      <c r="I123" s="60"/>
      <c r="J123" s="60"/>
      <c r="K123" s="60"/>
      <c r="L123" s="60"/>
      <c r="M123" s="61"/>
      <c r="N123" s="19"/>
      <c r="O123" s="65"/>
    </row>
    <row r="124" spans="2:21" ht="15" customHeight="1" x14ac:dyDescent="0.15">
      <c r="B124" s="62"/>
      <c r="C124" s="102" t="s">
        <v>90</v>
      </c>
      <c r="D124" s="102"/>
      <c r="E124" s="62"/>
      <c r="F124" s="62"/>
      <c r="G124" s="62"/>
      <c r="H124" s="62"/>
      <c r="I124" s="62"/>
      <c r="J124" s="62"/>
      <c r="K124" s="62"/>
      <c r="L124" s="62"/>
      <c r="M124" s="61"/>
      <c r="N124" s="19"/>
      <c r="O124" s="65"/>
    </row>
  </sheetData>
  <mergeCells count="7">
    <mergeCell ref="N73:U73"/>
    <mergeCell ref="N100:U100"/>
    <mergeCell ref="N118:U118"/>
    <mergeCell ref="E86:E87"/>
    <mergeCell ref="C86:C87"/>
    <mergeCell ref="F86:K86"/>
    <mergeCell ref="D86:D87"/>
  </mergeCells>
  <phoneticPr fontId="2"/>
  <hyperlinks>
    <hyperlink ref="C79" r:id="rId1" location="deploy"/>
    <hyperlink ref="E89" r:id="rId2"/>
    <hyperlink ref="E90" r:id="rId3"/>
    <hyperlink ref="E91" r:id="rId4"/>
    <hyperlink ref="E92" r:id="rId5"/>
    <hyperlink ref="E93" r:id="rId6"/>
    <hyperlink ref="E94" r:id="rId7"/>
    <hyperlink ref="E95" r:id="rId8"/>
    <hyperlink ref="E96" r:id="rId9"/>
    <hyperlink ref="C104" r:id="rId10"/>
    <hyperlink ref="C110" r:id="rId11"/>
    <hyperlink ref="C113" r:id="rId12"/>
    <hyperlink ref="C122" r:id="rId13"/>
    <hyperlink ref="E88" r:id="rId14"/>
  </hyperlinks>
  <pageMargins left="0" right="0" top="0" bottom="0" header="0.31496062992125984" footer="0.31496062992125984"/>
  <pageSetup paperSize="8" scale="89" fitToHeight="0" orientation="landscape" r:id="rId15"/>
  <headerFooter>
    <oddFooter>&amp;CIT Automation HA configuration installation manual &amp;P / &amp;N</oddFooter>
  </headerFooter>
  <rowBreaks count="1" manualBreakCount="1">
    <brk id="68" max="23" man="1"/>
  </rowBreaks>
  <ignoredErrors>
    <ignoredError sqref="B73 B100 B118" numberStoredAsText="1"/>
  </ignoredError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P24"/>
  <sheetViews>
    <sheetView zoomScale="85" zoomScaleNormal="85" zoomScaleSheetLayoutView="80" workbookViewId="0">
      <selection activeCell="M21" sqref="M21"/>
    </sheetView>
  </sheetViews>
  <sheetFormatPr defaultRowHeight="13.5" x14ac:dyDescent="0.15"/>
  <cols>
    <col min="1" max="1" width="1.625" customWidth="1"/>
    <col min="2" max="2" width="4.875" style="11" customWidth="1"/>
    <col min="3" max="3" width="26.625" style="11" customWidth="1"/>
    <col min="4" max="4" width="30.625" style="11" customWidth="1"/>
    <col min="5" max="5" width="10.25" customWidth="1"/>
    <col min="6" max="6" width="3.25" customWidth="1"/>
    <col min="7" max="13" width="3.625" customWidth="1"/>
    <col min="14" max="14" width="110.5" customWidth="1"/>
    <col min="15" max="15" width="63.25" customWidth="1"/>
  </cols>
  <sheetData>
    <row r="1" spans="2:16" x14ac:dyDescent="0.15">
      <c r="B1" s="18"/>
      <c r="C1" s="18"/>
      <c r="D1" s="18"/>
      <c r="E1" s="17"/>
      <c r="F1" s="17"/>
      <c r="G1" s="17"/>
      <c r="H1" s="17"/>
      <c r="I1" s="17"/>
      <c r="J1" s="17"/>
      <c r="K1" s="17"/>
      <c r="L1" s="17"/>
      <c r="M1" s="17"/>
      <c r="N1" s="19"/>
      <c r="O1" s="19"/>
    </row>
    <row r="2" spans="2:16" x14ac:dyDescent="0.15">
      <c r="B2" s="154" t="s">
        <v>91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9"/>
      <c r="P2" s="19"/>
    </row>
    <row r="3" spans="2:16" x14ac:dyDescent="0.15">
      <c r="B3" s="156" t="str">
        <f ca="1">RIGHT(CELL("filename",A1),LEN(CELL("filename",A1))-FIND("]",CELL("filename",A1)))</f>
        <v>HA conf.(External storage)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20"/>
      <c r="P3" s="19"/>
    </row>
    <row r="4" spans="2:16" x14ac:dyDescent="0.15">
      <c r="B4"/>
      <c r="C4"/>
      <c r="D4"/>
      <c r="E4" s="11"/>
      <c r="F4" s="17"/>
      <c r="G4" s="17"/>
      <c r="H4" s="17"/>
      <c r="I4" s="17"/>
      <c r="J4" s="17"/>
      <c r="K4" s="17"/>
      <c r="L4" s="17"/>
      <c r="M4" s="17"/>
      <c r="N4" s="17"/>
      <c r="O4" s="19"/>
      <c r="P4" s="19"/>
    </row>
    <row r="5" spans="2:16" x14ac:dyDescent="0.15">
      <c r="B5" s="17"/>
      <c r="C5" s="17"/>
      <c r="D5" s="17"/>
      <c r="E5" s="18"/>
      <c r="F5" s="17"/>
      <c r="G5" s="17"/>
      <c r="H5" s="17"/>
      <c r="I5" s="17"/>
      <c r="J5" s="17"/>
      <c r="K5" s="17"/>
      <c r="L5" s="17"/>
      <c r="M5" s="17"/>
      <c r="N5" s="17"/>
      <c r="O5" s="19"/>
      <c r="P5" s="19"/>
    </row>
    <row r="6" spans="2:16" x14ac:dyDescent="0.15">
      <c r="B6" s="37" t="s">
        <v>21</v>
      </c>
      <c r="C6" s="40" t="s">
        <v>92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x14ac:dyDescent="0.15">
      <c r="B7" s="37"/>
      <c r="C7" s="40" t="s">
        <v>93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2:16" x14ac:dyDescent="0.15">
      <c r="B8" s="40"/>
      <c r="C8" s="40"/>
      <c r="D8" s="40"/>
      <c r="E8" s="40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2:16" ht="18" customHeight="1" x14ac:dyDescent="0.15">
      <c r="B9" s="162" t="s">
        <v>94</v>
      </c>
      <c r="C9" s="163"/>
      <c r="D9" s="164"/>
      <c r="E9" s="160" t="s">
        <v>95</v>
      </c>
      <c r="F9" s="159" t="s">
        <v>96</v>
      </c>
      <c r="G9" s="159"/>
      <c r="H9" s="159"/>
      <c r="I9" s="159"/>
      <c r="J9" s="159"/>
      <c r="K9" s="159"/>
      <c r="L9" s="159"/>
      <c r="M9" s="159"/>
      <c r="N9" s="152" t="s">
        <v>97</v>
      </c>
    </row>
    <row r="10" spans="2:16" ht="84.75" customHeight="1" x14ac:dyDescent="0.15">
      <c r="B10" s="165"/>
      <c r="C10" s="166"/>
      <c r="D10" s="167"/>
      <c r="E10" s="161"/>
      <c r="F10" s="73" t="s">
        <v>36</v>
      </c>
      <c r="G10" s="63" t="s">
        <v>37</v>
      </c>
      <c r="H10" s="63" t="s">
        <v>38</v>
      </c>
      <c r="I10" s="63" t="s">
        <v>39</v>
      </c>
      <c r="J10" s="63" t="s">
        <v>40</v>
      </c>
      <c r="K10" s="63" t="s">
        <v>46</v>
      </c>
      <c r="L10" s="63" t="s">
        <v>44</v>
      </c>
      <c r="M10" s="63" t="s">
        <v>41</v>
      </c>
      <c r="N10" s="153"/>
    </row>
    <row r="11" spans="2:16" ht="20.100000000000001" customHeight="1" x14ac:dyDescent="0.15">
      <c r="B11" s="149" t="s">
        <v>99</v>
      </c>
      <c r="C11" s="150"/>
      <c r="D11" s="151"/>
      <c r="E11" s="56">
        <v>777</v>
      </c>
      <c r="F11" s="76"/>
      <c r="G11" s="77" t="s">
        <v>43</v>
      </c>
      <c r="H11" s="77" t="s">
        <v>43</v>
      </c>
      <c r="I11" s="77" t="s">
        <v>43</v>
      </c>
      <c r="J11" s="77"/>
      <c r="K11" s="77"/>
      <c r="L11" s="77" t="s">
        <v>31</v>
      </c>
      <c r="M11" s="77" t="s">
        <v>43</v>
      </c>
      <c r="N11" s="68"/>
    </row>
    <row r="12" spans="2:16" ht="20.100000000000001" customHeight="1" x14ac:dyDescent="0.15">
      <c r="B12" s="149" t="s">
        <v>100</v>
      </c>
      <c r="C12" s="150"/>
      <c r="D12" s="151"/>
      <c r="E12" s="56">
        <v>777</v>
      </c>
      <c r="F12" s="76"/>
      <c r="G12" s="77" t="s">
        <v>43</v>
      </c>
      <c r="H12" s="77" t="s">
        <v>43</v>
      </c>
      <c r="I12" s="77" t="s">
        <v>43</v>
      </c>
      <c r="J12" s="77"/>
      <c r="K12" s="77"/>
      <c r="L12" s="77"/>
      <c r="M12" s="77" t="s">
        <v>43</v>
      </c>
      <c r="N12" s="68"/>
    </row>
    <row r="13" spans="2:16" ht="20.100000000000001" customHeight="1" x14ac:dyDescent="0.15">
      <c r="B13" s="149" t="s">
        <v>101</v>
      </c>
      <c r="C13" s="150"/>
      <c r="D13" s="151"/>
      <c r="E13" s="56">
        <v>777</v>
      </c>
      <c r="F13" s="76"/>
      <c r="G13" s="77" t="s">
        <v>43</v>
      </c>
      <c r="H13" s="77"/>
      <c r="I13" s="77"/>
      <c r="J13" s="77" t="s">
        <v>43</v>
      </c>
      <c r="K13" s="77"/>
      <c r="L13" s="77"/>
      <c r="M13" s="77" t="s">
        <v>43</v>
      </c>
      <c r="N13" s="68"/>
    </row>
    <row r="14" spans="2:16" ht="20.100000000000001" customHeight="1" x14ac:dyDescent="0.15">
      <c r="B14" s="149" t="s">
        <v>102</v>
      </c>
      <c r="C14" s="150"/>
      <c r="D14" s="151"/>
      <c r="E14" s="56">
        <v>777</v>
      </c>
      <c r="F14" s="76"/>
      <c r="G14" s="77" t="s">
        <v>43</v>
      </c>
      <c r="H14" s="77"/>
      <c r="I14" s="77"/>
      <c r="J14" s="77"/>
      <c r="K14" s="77"/>
      <c r="L14" s="77" t="s">
        <v>31</v>
      </c>
      <c r="M14" s="77" t="s">
        <v>43</v>
      </c>
      <c r="N14" s="68"/>
    </row>
    <row r="15" spans="2:16" ht="20.100000000000001" customHeight="1" x14ac:dyDescent="0.15">
      <c r="B15" s="149" t="s">
        <v>103</v>
      </c>
      <c r="C15" s="150"/>
      <c r="D15" s="151"/>
      <c r="E15" s="56">
        <v>777</v>
      </c>
      <c r="F15" s="76"/>
      <c r="G15" s="77"/>
      <c r="H15" s="77"/>
      <c r="I15" s="77"/>
      <c r="J15" s="77"/>
      <c r="K15" s="77"/>
      <c r="L15" s="77"/>
      <c r="M15" s="77" t="s">
        <v>43</v>
      </c>
      <c r="N15" s="68"/>
    </row>
    <row r="16" spans="2:16" ht="20.100000000000001" customHeight="1" x14ac:dyDescent="0.15">
      <c r="B16" s="149" t="s">
        <v>104</v>
      </c>
      <c r="C16" s="150"/>
      <c r="D16" s="151"/>
      <c r="E16" s="56">
        <v>777</v>
      </c>
      <c r="F16" s="76"/>
      <c r="G16" s="77" t="s">
        <v>43</v>
      </c>
      <c r="H16" s="77"/>
      <c r="I16" s="77"/>
      <c r="J16" s="77"/>
      <c r="K16" s="77"/>
      <c r="L16" s="77"/>
      <c r="M16" s="77" t="s">
        <v>43</v>
      </c>
      <c r="N16" s="68"/>
    </row>
    <row r="17" spans="2:15" ht="20.100000000000001" customHeight="1" x14ac:dyDescent="0.15">
      <c r="B17" s="149" t="s">
        <v>105</v>
      </c>
      <c r="C17" s="150"/>
      <c r="D17" s="151"/>
      <c r="E17" s="56">
        <v>777</v>
      </c>
      <c r="F17" s="76"/>
      <c r="G17" s="77" t="s">
        <v>43</v>
      </c>
      <c r="H17" s="77"/>
      <c r="I17" s="77"/>
      <c r="J17" s="77"/>
      <c r="K17" s="77"/>
      <c r="L17" s="77"/>
      <c r="M17" s="77" t="s">
        <v>43</v>
      </c>
      <c r="N17" s="68"/>
    </row>
    <row r="18" spans="2:15" ht="20.100000000000001" customHeight="1" x14ac:dyDescent="0.15">
      <c r="B18" s="149" t="s">
        <v>106</v>
      </c>
      <c r="C18" s="150"/>
      <c r="D18" s="151"/>
      <c r="E18" s="56">
        <v>777</v>
      </c>
      <c r="F18" s="76"/>
      <c r="G18" s="77" t="s">
        <v>43</v>
      </c>
      <c r="H18" s="77"/>
      <c r="I18" s="77"/>
      <c r="J18" s="77"/>
      <c r="K18" s="77"/>
      <c r="L18" s="77"/>
      <c r="M18" s="77" t="s">
        <v>43</v>
      </c>
      <c r="N18" s="68"/>
    </row>
    <row r="19" spans="2:15" ht="20.100000000000001" customHeight="1" x14ac:dyDescent="0.15">
      <c r="B19" s="149" t="s">
        <v>107</v>
      </c>
      <c r="C19" s="150"/>
      <c r="D19" s="151"/>
      <c r="E19" s="56">
        <v>755</v>
      </c>
      <c r="F19" s="76"/>
      <c r="G19" s="77" t="s">
        <v>43</v>
      </c>
      <c r="H19" s="77"/>
      <c r="I19" s="77"/>
      <c r="J19" s="77"/>
      <c r="K19" s="77"/>
      <c r="L19" s="77"/>
      <c r="M19" s="77" t="s">
        <v>43</v>
      </c>
      <c r="N19" s="68"/>
    </row>
    <row r="20" spans="2:15" ht="20.100000000000001" customHeight="1" x14ac:dyDescent="0.15">
      <c r="B20" s="149" t="s">
        <v>108</v>
      </c>
      <c r="C20" s="150"/>
      <c r="D20" s="151"/>
      <c r="E20" s="56">
        <v>755</v>
      </c>
      <c r="F20" s="76"/>
      <c r="G20" s="77" t="s">
        <v>43</v>
      </c>
      <c r="H20" s="77"/>
      <c r="I20" s="77"/>
      <c r="J20" s="77"/>
      <c r="K20" s="77"/>
      <c r="L20" s="77"/>
      <c r="M20" s="77" t="s">
        <v>43</v>
      </c>
      <c r="N20" s="68"/>
    </row>
    <row r="21" spans="2:15" ht="20.100000000000001" customHeight="1" x14ac:dyDescent="0.15">
      <c r="B21" s="149" t="s">
        <v>109</v>
      </c>
      <c r="C21" s="150"/>
      <c r="D21" s="151"/>
      <c r="E21" s="56">
        <v>755</v>
      </c>
      <c r="F21" s="76"/>
      <c r="G21" s="77" t="s">
        <v>43</v>
      </c>
      <c r="H21" s="77"/>
      <c r="I21" s="77"/>
      <c r="J21" s="77"/>
      <c r="K21" s="77"/>
      <c r="L21" s="77"/>
      <c r="M21" s="77" t="s">
        <v>43</v>
      </c>
      <c r="N21" s="68"/>
    </row>
    <row r="22" spans="2:15" ht="20.100000000000001" customHeight="1" x14ac:dyDescent="0.15">
      <c r="B22" s="149" t="s">
        <v>110</v>
      </c>
      <c r="C22" s="150"/>
      <c r="D22" s="151"/>
      <c r="E22" s="56">
        <v>755</v>
      </c>
      <c r="F22" s="76"/>
      <c r="G22" s="77" t="s">
        <v>43</v>
      </c>
      <c r="H22" s="77"/>
      <c r="I22" s="77"/>
      <c r="J22" s="77"/>
      <c r="K22" s="77"/>
      <c r="L22" s="77"/>
      <c r="M22" s="77" t="s">
        <v>43</v>
      </c>
      <c r="N22" s="68"/>
    </row>
    <row r="23" spans="2:15" ht="20.100000000000001" customHeight="1" x14ac:dyDescent="0.15">
      <c r="B23" s="149" t="s">
        <v>111</v>
      </c>
      <c r="C23" s="150"/>
      <c r="D23" s="151"/>
      <c r="E23" s="56">
        <v>777</v>
      </c>
      <c r="F23" s="76" t="s">
        <v>42</v>
      </c>
      <c r="G23" s="77"/>
      <c r="H23" s="77"/>
      <c r="I23" s="77"/>
      <c r="J23" s="77"/>
      <c r="K23" s="77"/>
      <c r="L23" s="77"/>
      <c r="M23" s="77"/>
      <c r="N23" s="68" t="s">
        <v>98</v>
      </c>
    </row>
    <row r="24" spans="2:15" x14ac:dyDescent="0.15">
      <c r="B24" s="55"/>
      <c r="C24" s="55"/>
      <c r="D24" s="55"/>
      <c r="E24" s="19"/>
      <c r="F24" s="78"/>
      <c r="G24" s="78"/>
      <c r="H24" s="78"/>
      <c r="I24" s="78"/>
      <c r="J24" s="78"/>
      <c r="K24" s="78"/>
      <c r="L24" s="78"/>
      <c r="M24" s="78"/>
      <c r="N24" s="19"/>
      <c r="O24" s="19"/>
    </row>
  </sheetData>
  <mergeCells count="19">
    <mergeCell ref="N9:N10"/>
    <mergeCell ref="B2:N2"/>
    <mergeCell ref="B3:N3"/>
    <mergeCell ref="F9:M9"/>
    <mergeCell ref="E9:E10"/>
    <mergeCell ref="B9:D10"/>
    <mergeCell ref="B11:D11"/>
    <mergeCell ref="B12:D12"/>
    <mergeCell ref="B13:D13"/>
    <mergeCell ref="B14:D14"/>
    <mergeCell ref="B15:D15"/>
    <mergeCell ref="B21:D21"/>
    <mergeCell ref="B22:D22"/>
    <mergeCell ref="B23:D23"/>
    <mergeCell ref="B16:D16"/>
    <mergeCell ref="B17:D17"/>
    <mergeCell ref="B18:D18"/>
    <mergeCell ref="B19:D19"/>
    <mergeCell ref="B20:D20"/>
  </mergeCells>
  <phoneticPr fontId="2"/>
  <pageMargins left="0.43307086614173229" right="0.23622047244094491" top="0.55118110236220474" bottom="0.74803149606299213" header="0.31496062992125984" footer="0.31496062992125984"/>
  <pageSetup paperSize="8" scale="96" fitToHeight="0" orientation="landscape" r:id="rId1"/>
  <headerFooter>
    <oddFooter xml:space="preserve">&amp;C【Appendix】IT Automation HA configuration manual_1_(External storage) &amp;P /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N50"/>
  <sheetViews>
    <sheetView zoomScale="70" zoomScaleNormal="70" zoomScaleSheetLayoutView="70" workbookViewId="0">
      <pane ySplit="11" topLeftCell="A12" activePane="bottomLeft" state="frozen"/>
      <selection activeCell="B1" sqref="B1"/>
      <selection pane="bottomLeft" activeCell="C13" sqref="C13:C15"/>
    </sheetView>
  </sheetViews>
  <sheetFormatPr defaultRowHeight="13.5" x14ac:dyDescent="0.15"/>
  <cols>
    <col min="1" max="1" width="1.625" customWidth="1"/>
    <col min="2" max="2" width="4.5" bestFit="1" customWidth="1"/>
    <col min="3" max="3" width="78.375" style="11" bestFit="1" customWidth="1"/>
    <col min="4" max="11" width="3.625" customWidth="1"/>
    <col min="12" max="13" width="52.625" customWidth="1"/>
    <col min="14" max="14" width="63.25" customWidth="1"/>
  </cols>
  <sheetData>
    <row r="1" spans="2:14" x14ac:dyDescent="0.15">
      <c r="B1" s="17"/>
      <c r="C1" s="18"/>
      <c r="D1" s="17"/>
      <c r="E1" s="17"/>
      <c r="F1" s="17"/>
      <c r="G1" s="17"/>
      <c r="H1" s="17"/>
      <c r="I1" s="17"/>
      <c r="J1" s="17"/>
      <c r="K1" s="17"/>
      <c r="L1" s="19"/>
      <c r="M1" s="19"/>
      <c r="N1" s="19"/>
    </row>
    <row r="2" spans="2:14" x14ac:dyDescent="0.15">
      <c r="B2" s="154" t="s">
        <v>112</v>
      </c>
      <c r="C2" s="155"/>
      <c r="D2" s="155"/>
      <c r="E2" s="155"/>
      <c r="F2" s="155"/>
      <c r="G2" s="155"/>
      <c r="H2" s="155"/>
      <c r="I2" s="155"/>
      <c r="J2" s="155"/>
      <c r="K2" s="155"/>
      <c r="L2" s="19" t="s">
        <v>113</v>
      </c>
      <c r="M2" s="19"/>
      <c r="N2" s="19"/>
    </row>
    <row r="3" spans="2:14" x14ac:dyDescent="0.15">
      <c r="B3" s="156" t="str">
        <f ca="1">RIGHT(CELL("filename",A1),LEN(CELL("filename",A1))-FIND("]",CELL("filename",A1)))</f>
        <v>HA configuration (DBMS)</v>
      </c>
      <c r="C3" s="157"/>
      <c r="D3" s="157"/>
      <c r="E3" s="157"/>
      <c r="F3" s="157"/>
      <c r="G3" s="157"/>
      <c r="H3" s="157"/>
      <c r="I3" s="157"/>
      <c r="J3" s="157"/>
      <c r="K3" s="158"/>
      <c r="L3" s="52" t="s">
        <v>19</v>
      </c>
      <c r="M3" s="52"/>
      <c r="N3" s="19"/>
    </row>
    <row r="4" spans="2:14" x14ac:dyDescent="0.15">
      <c r="B4" s="17"/>
      <c r="C4" s="18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</row>
    <row r="5" spans="2:14" x14ac:dyDescent="0.15">
      <c r="B5" s="17"/>
      <c r="C5" s="18"/>
      <c r="D5" s="17"/>
      <c r="E5" s="17"/>
      <c r="F5" s="17"/>
      <c r="G5" s="17"/>
      <c r="H5" s="17"/>
      <c r="I5" s="17"/>
      <c r="J5" s="17"/>
      <c r="K5" s="17"/>
      <c r="L5" s="6"/>
      <c r="M5" s="6"/>
      <c r="N5" s="19"/>
    </row>
    <row r="6" spans="2:14" x14ac:dyDescent="0.15">
      <c r="B6" s="39" t="s">
        <v>11</v>
      </c>
      <c r="C6" s="40" t="s">
        <v>121</v>
      </c>
      <c r="D6" s="21"/>
      <c r="E6" s="21"/>
      <c r="F6" s="21"/>
      <c r="G6" s="21"/>
      <c r="H6" s="21"/>
      <c r="I6" s="21"/>
      <c r="J6" s="21"/>
      <c r="K6" s="21"/>
      <c r="L6" s="6"/>
      <c r="M6" s="6"/>
      <c r="N6" s="19"/>
    </row>
    <row r="7" spans="2:14" x14ac:dyDescent="0.15">
      <c r="B7" s="40"/>
      <c r="C7" s="40" t="s">
        <v>122</v>
      </c>
      <c r="D7" s="21"/>
      <c r="E7" s="21"/>
      <c r="F7" s="21"/>
      <c r="G7" s="21"/>
      <c r="H7" s="21"/>
      <c r="I7" s="21"/>
      <c r="J7" s="21"/>
      <c r="K7" s="21"/>
      <c r="L7" s="6"/>
      <c r="M7" s="6"/>
      <c r="N7" s="19"/>
    </row>
    <row r="8" spans="2:14" x14ac:dyDescent="0.15">
      <c r="B8" s="40"/>
      <c r="C8" s="40"/>
      <c r="D8" s="21"/>
      <c r="E8" s="21"/>
      <c r="F8" s="21"/>
      <c r="G8" s="21"/>
      <c r="H8" s="21"/>
      <c r="I8" s="21"/>
      <c r="J8" s="21"/>
      <c r="K8" s="21"/>
      <c r="L8" s="6"/>
      <c r="M8" s="6"/>
      <c r="N8" s="19"/>
    </row>
    <row r="9" spans="2:14" x14ac:dyDescent="0.15">
      <c r="B9" s="19"/>
      <c r="C9" s="22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2:14" ht="15" customHeight="1" x14ac:dyDescent="0.15">
      <c r="B10" s="185" t="s">
        <v>0</v>
      </c>
      <c r="C10" s="187" t="s">
        <v>116</v>
      </c>
      <c r="D10" s="189" t="s">
        <v>68</v>
      </c>
      <c r="E10" s="190"/>
      <c r="F10" s="190"/>
      <c r="G10" s="190"/>
      <c r="H10" s="190"/>
      <c r="I10" s="190"/>
      <c r="J10" s="190"/>
      <c r="K10" s="190"/>
      <c r="L10" s="177" t="s">
        <v>114</v>
      </c>
      <c r="M10" s="178"/>
      <c r="N10" s="171" t="s">
        <v>115</v>
      </c>
    </row>
    <row r="11" spans="2:14" ht="84.95" customHeight="1" x14ac:dyDescent="0.15">
      <c r="B11" s="186"/>
      <c r="C11" s="188"/>
      <c r="D11" s="4" t="s">
        <v>117</v>
      </c>
      <c r="E11" s="5" t="s">
        <v>118</v>
      </c>
      <c r="F11" s="5" t="s">
        <v>119</v>
      </c>
      <c r="G11" s="5" t="s">
        <v>120</v>
      </c>
      <c r="H11" s="3" t="s">
        <v>1</v>
      </c>
      <c r="I11" s="3" t="s">
        <v>2</v>
      </c>
      <c r="J11" s="4" t="s">
        <v>3</v>
      </c>
      <c r="K11" s="4" t="s">
        <v>4</v>
      </c>
      <c r="L11" s="179"/>
      <c r="M11" s="180"/>
      <c r="N11" s="172"/>
    </row>
    <row r="12" spans="2:14" ht="18.75" x14ac:dyDescent="0.15">
      <c r="B12" s="2"/>
      <c r="C12" s="13" t="s">
        <v>123</v>
      </c>
      <c r="D12" s="9"/>
      <c r="E12" s="9"/>
      <c r="F12" s="9"/>
      <c r="G12" s="9"/>
      <c r="H12" s="9"/>
      <c r="I12" s="9"/>
      <c r="J12" s="9"/>
      <c r="K12" s="9"/>
      <c r="L12" s="181"/>
      <c r="M12" s="182"/>
      <c r="N12" s="10"/>
    </row>
    <row r="13" spans="2:14" ht="56.25" customHeight="1" x14ac:dyDescent="0.15">
      <c r="B13" s="1">
        <f>MAX(B$12:B12)+1</f>
        <v>1</v>
      </c>
      <c r="C13" s="173" t="s">
        <v>123</v>
      </c>
      <c r="D13" s="174" t="s">
        <v>5</v>
      </c>
      <c r="E13" s="174"/>
      <c r="F13" s="174"/>
      <c r="G13" s="174"/>
      <c r="H13" s="174"/>
      <c r="I13" s="174"/>
      <c r="J13" s="174"/>
      <c r="K13" s="174"/>
      <c r="L13" s="183" t="s">
        <v>250</v>
      </c>
      <c r="M13" s="184"/>
      <c r="N13" s="16" t="s">
        <v>254</v>
      </c>
    </row>
    <row r="14" spans="2:14" ht="35.1" customHeight="1" x14ac:dyDescent="0.15">
      <c r="B14" s="1">
        <f>MAX(B$12:B13)+1</f>
        <v>2</v>
      </c>
      <c r="C14" s="169"/>
      <c r="D14" s="175"/>
      <c r="E14" s="175"/>
      <c r="F14" s="175"/>
      <c r="G14" s="175"/>
      <c r="H14" s="175"/>
      <c r="I14" s="175"/>
      <c r="J14" s="175"/>
      <c r="K14" s="175"/>
      <c r="L14" s="183" t="s">
        <v>127</v>
      </c>
      <c r="M14" s="184"/>
      <c r="N14" s="26"/>
    </row>
    <row r="15" spans="2:14" ht="34.5" customHeight="1" x14ac:dyDescent="0.15">
      <c r="B15" s="1">
        <f>MAX(B$10:B14)+1</f>
        <v>3</v>
      </c>
      <c r="C15" s="170"/>
      <c r="D15" s="176"/>
      <c r="E15" s="176"/>
      <c r="F15" s="176"/>
      <c r="G15" s="176"/>
      <c r="H15" s="176"/>
      <c r="I15" s="176"/>
      <c r="J15" s="176"/>
      <c r="K15" s="176"/>
      <c r="L15" s="183" t="s">
        <v>128</v>
      </c>
      <c r="M15" s="184"/>
      <c r="N15" s="27"/>
    </row>
    <row r="16" spans="2:14" ht="18.75" x14ac:dyDescent="0.15">
      <c r="B16" s="1"/>
      <c r="C16" s="12" t="s">
        <v>124</v>
      </c>
      <c r="D16" s="7"/>
      <c r="E16" s="7"/>
      <c r="F16" s="7"/>
      <c r="G16" s="7"/>
      <c r="H16" s="7"/>
      <c r="I16" s="7"/>
      <c r="J16" s="7"/>
      <c r="K16" s="7"/>
      <c r="L16" s="181"/>
      <c r="M16" s="182"/>
      <c r="N16" s="8"/>
    </row>
    <row r="17" spans="2:14" ht="32.25" customHeight="1" x14ac:dyDescent="0.15">
      <c r="B17" s="1">
        <f>MAX(B$10:B16)+1</f>
        <v>4</v>
      </c>
      <c r="C17" s="69" t="s">
        <v>125</v>
      </c>
      <c r="D17" s="71" t="s">
        <v>5</v>
      </c>
      <c r="E17" s="25"/>
      <c r="F17" s="25"/>
      <c r="G17" s="25"/>
      <c r="H17" s="71"/>
      <c r="I17" s="71"/>
      <c r="J17" s="25"/>
      <c r="K17" s="25"/>
      <c r="L17" s="183" t="s">
        <v>129</v>
      </c>
      <c r="M17" s="184"/>
      <c r="N17" s="27" t="s">
        <v>132</v>
      </c>
    </row>
    <row r="18" spans="2:14" ht="18.75" x14ac:dyDescent="0.15">
      <c r="B18" s="1"/>
      <c r="C18" s="14" t="s">
        <v>126</v>
      </c>
      <c r="D18" s="7"/>
      <c r="E18" s="7"/>
      <c r="F18" s="7"/>
      <c r="G18" s="7"/>
      <c r="H18" s="7"/>
      <c r="I18" s="7"/>
      <c r="J18" s="7"/>
      <c r="K18" s="7"/>
      <c r="L18" s="181"/>
      <c r="M18" s="182"/>
      <c r="N18" s="8"/>
    </row>
    <row r="19" spans="2:14" ht="44.25" customHeight="1" x14ac:dyDescent="0.15">
      <c r="B19" s="1">
        <f>MAX(B$10:B18)+1</f>
        <v>5</v>
      </c>
      <c r="C19" s="122" t="s">
        <v>133</v>
      </c>
      <c r="D19" s="71" t="s">
        <v>5</v>
      </c>
      <c r="E19" s="42"/>
      <c r="F19" s="42"/>
      <c r="G19" s="42"/>
      <c r="H19" s="42"/>
      <c r="I19" s="42"/>
      <c r="J19" s="42"/>
      <c r="K19" s="42"/>
      <c r="L19" s="200" t="s">
        <v>130</v>
      </c>
      <c r="M19" s="184"/>
      <c r="N19" s="29" t="s">
        <v>131</v>
      </c>
    </row>
    <row r="20" spans="2:14" ht="27.95" customHeight="1" x14ac:dyDescent="0.15">
      <c r="B20" s="191">
        <f>MAX(B$10:B19)+1</f>
        <v>6</v>
      </c>
      <c r="C20" s="168" t="s">
        <v>134</v>
      </c>
      <c r="D20" s="174" t="s">
        <v>5</v>
      </c>
      <c r="E20" s="174"/>
      <c r="F20" s="174"/>
      <c r="G20" s="174"/>
      <c r="H20" s="174"/>
      <c r="I20" s="174"/>
      <c r="J20" s="174"/>
      <c r="K20" s="174"/>
      <c r="L20" s="183" t="s">
        <v>137</v>
      </c>
      <c r="M20" s="184"/>
      <c r="N20" s="197"/>
    </row>
    <row r="21" spans="2:14" ht="27" customHeight="1" x14ac:dyDescent="0.15">
      <c r="B21" s="192">
        <f>MAX(B$10:B20)+1</f>
        <v>7</v>
      </c>
      <c r="C21" s="194"/>
      <c r="D21" s="192"/>
      <c r="E21" s="192"/>
      <c r="F21" s="192"/>
      <c r="G21" s="192"/>
      <c r="H21" s="192"/>
      <c r="I21" s="192"/>
      <c r="J21" s="192"/>
      <c r="K21" s="192"/>
      <c r="L21" s="82" t="s">
        <v>135</v>
      </c>
      <c r="M21" s="83" t="s">
        <v>136</v>
      </c>
      <c r="N21" s="198"/>
    </row>
    <row r="22" spans="2:14" ht="27" customHeight="1" x14ac:dyDescent="0.15">
      <c r="B22" s="192">
        <f>MAX(B$10:B21)+1</f>
        <v>8</v>
      </c>
      <c r="C22" s="194"/>
      <c r="D22" s="192"/>
      <c r="E22" s="192"/>
      <c r="F22" s="192"/>
      <c r="G22" s="192"/>
      <c r="H22" s="192"/>
      <c r="I22" s="192"/>
      <c r="J22" s="192"/>
      <c r="K22" s="192"/>
      <c r="L22" s="84" t="s">
        <v>138</v>
      </c>
      <c r="M22" s="85" t="s">
        <v>139</v>
      </c>
      <c r="N22" s="198"/>
    </row>
    <row r="23" spans="2:14" ht="9.75" customHeight="1" x14ac:dyDescent="0.15">
      <c r="B23" s="193">
        <f>MAX(B$10:B22)+1</f>
        <v>9</v>
      </c>
      <c r="C23" s="195"/>
      <c r="D23" s="196"/>
      <c r="E23" s="196"/>
      <c r="F23" s="196"/>
      <c r="G23" s="196"/>
      <c r="H23" s="196"/>
      <c r="I23" s="196"/>
      <c r="J23" s="196"/>
      <c r="K23" s="196"/>
      <c r="L23" s="200"/>
      <c r="M23" s="184"/>
      <c r="N23" s="199"/>
    </row>
    <row r="24" spans="2:14" ht="18.75" x14ac:dyDescent="0.15">
      <c r="B24" s="1"/>
      <c r="C24" s="12" t="s">
        <v>140</v>
      </c>
      <c r="D24" s="7"/>
      <c r="E24" s="7"/>
      <c r="F24" s="7"/>
      <c r="G24" s="7"/>
      <c r="H24" s="7"/>
      <c r="I24" s="7"/>
      <c r="J24" s="7"/>
      <c r="K24" s="7"/>
      <c r="L24" s="15"/>
      <c r="M24" s="80"/>
      <c r="N24" s="8"/>
    </row>
    <row r="25" spans="2:14" ht="166.5" customHeight="1" x14ac:dyDescent="0.15">
      <c r="B25" s="1">
        <f>MAX(B$10:B20)+1</f>
        <v>7</v>
      </c>
      <c r="C25" s="69" t="s">
        <v>141</v>
      </c>
      <c r="D25" s="71" t="s">
        <v>5</v>
      </c>
      <c r="E25" s="25"/>
      <c r="F25" s="25"/>
      <c r="G25" s="25"/>
      <c r="H25" s="71"/>
      <c r="I25" s="71"/>
      <c r="J25" s="25"/>
      <c r="K25" s="25"/>
      <c r="L25" s="183" t="s">
        <v>142</v>
      </c>
      <c r="M25" s="201"/>
      <c r="N25" s="27" t="s">
        <v>143</v>
      </c>
    </row>
    <row r="26" spans="2:14" ht="30" customHeight="1" x14ac:dyDescent="0.15">
      <c r="B26" s="1">
        <f>MAX(B$10:B21)+1</f>
        <v>8</v>
      </c>
      <c r="C26" s="168" t="s">
        <v>145</v>
      </c>
      <c r="D26" s="71" t="s">
        <v>5</v>
      </c>
      <c r="E26" s="25"/>
      <c r="F26" s="25"/>
      <c r="G26" s="25"/>
      <c r="H26" s="71"/>
      <c r="I26" s="71"/>
      <c r="J26" s="25"/>
      <c r="K26" s="25"/>
      <c r="L26" s="183" t="s">
        <v>146</v>
      </c>
      <c r="M26" s="201"/>
      <c r="N26" s="27" t="s">
        <v>144</v>
      </c>
    </row>
    <row r="27" spans="2:14" ht="30" customHeight="1" x14ac:dyDescent="0.15">
      <c r="B27" s="1">
        <f>MAX(B$10:B22)+1</f>
        <v>9</v>
      </c>
      <c r="C27" s="169"/>
      <c r="D27" s="71" t="s">
        <v>5</v>
      </c>
      <c r="E27" s="25"/>
      <c r="F27" s="25"/>
      <c r="G27" s="25"/>
      <c r="H27" s="71"/>
      <c r="I27" s="71"/>
      <c r="J27" s="25"/>
      <c r="K27" s="25"/>
      <c r="L27" s="183" t="s">
        <v>12</v>
      </c>
      <c r="M27" s="201"/>
      <c r="N27" s="27"/>
    </row>
    <row r="28" spans="2:14" ht="30" customHeight="1" x14ac:dyDescent="0.15">
      <c r="B28" s="1">
        <f>MAX(B$10:B23)+1</f>
        <v>10</v>
      </c>
      <c r="C28" s="170"/>
      <c r="D28" s="71" t="s">
        <v>5</v>
      </c>
      <c r="E28" s="25"/>
      <c r="F28" s="25"/>
      <c r="G28" s="25"/>
      <c r="H28" s="71"/>
      <c r="I28" s="71"/>
      <c r="J28" s="25"/>
      <c r="K28" s="25"/>
      <c r="L28" s="183" t="s">
        <v>147</v>
      </c>
      <c r="M28" s="201"/>
      <c r="N28" s="27" t="s">
        <v>148</v>
      </c>
    </row>
    <row r="29" spans="2:14" ht="35.1" customHeight="1" x14ac:dyDescent="0.15">
      <c r="B29" s="1">
        <f>MAX(B$10:B28)+1</f>
        <v>11</v>
      </c>
      <c r="C29" s="69" t="s">
        <v>149</v>
      </c>
      <c r="D29" s="71" t="s">
        <v>5</v>
      </c>
      <c r="E29" s="25"/>
      <c r="F29" s="25"/>
      <c r="G29" s="25"/>
      <c r="H29" s="71"/>
      <c r="I29" s="71"/>
      <c r="J29" s="25"/>
      <c r="K29" s="25"/>
      <c r="L29" s="183" t="s">
        <v>17</v>
      </c>
      <c r="M29" s="201"/>
      <c r="N29" s="27"/>
    </row>
    <row r="30" spans="2:14" ht="35.1" customHeight="1" x14ac:dyDescent="0.15">
      <c r="B30" s="1">
        <f>MAX(B$10:B29)+1</f>
        <v>12</v>
      </c>
      <c r="C30" s="69" t="s">
        <v>150</v>
      </c>
      <c r="D30" s="71" t="s">
        <v>5</v>
      </c>
      <c r="E30" s="25"/>
      <c r="F30" s="25"/>
      <c r="G30" s="25"/>
      <c r="H30" s="71"/>
      <c r="I30" s="71"/>
      <c r="J30" s="25"/>
      <c r="K30" s="25"/>
      <c r="L30" s="183" t="s">
        <v>151</v>
      </c>
      <c r="M30" s="201"/>
      <c r="N30" s="27"/>
    </row>
    <row r="31" spans="2:14" ht="110.25" customHeight="1" x14ac:dyDescent="0.15">
      <c r="B31" s="1">
        <f>MAX(B$10:B30)+1</f>
        <v>13</v>
      </c>
      <c r="C31" s="69" t="s">
        <v>152</v>
      </c>
      <c r="D31" s="71" t="s">
        <v>5</v>
      </c>
      <c r="E31" s="25"/>
      <c r="F31" s="25"/>
      <c r="G31" s="25"/>
      <c r="H31" s="71"/>
      <c r="I31" s="71"/>
      <c r="J31" s="25"/>
      <c r="K31" s="25"/>
      <c r="L31" s="183" t="s">
        <v>153</v>
      </c>
      <c r="M31" s="201"/>
      <c r="N31" s="27"/>
    </row>
    <row r="32" spans="2:14" ht="30" customHeight="1" x14ac:dyDescent="0.15">
      <c r="B32" s="1">
        <f>MAX(B$10:B31)+1</f>
        <v>14</v>
      </c>
      <c r="C32" s="27" t="s">
        <v>154</v>
      </c>
      <c r="D32" s="35" t="s">
        <v>5</v>
      </c>
      <c r="E32" s="34"/>
      <c r="F32" s="34"/>
      <c r="G32" s="34"/>
      <c r="H32" s="35"/>
      <c r="I32" s="35"/>
      <c r="J32" s="34"/>
      <c r="K32" s="34"/>
      <c r="L32" s="183" t="s">
        <v>18</v>
      </c>
      <c r="M32" s="201"/>
      <c r="N32" s="27"/>
    </row>
    <row r="33" spans="2:14" ht="18.75" x14ac:dyDescent="0.15">
      <c r="B33" s="1"/>
      <c r="C33" s="12" t="s">
        <v>155</v>
      </c>
      <c r="D33" s="7"/>
      <c r="E33" s="7"/>
      <c r="F33" s="7"/>
      <c r="G33" s="7"/>
      <c r="H33" s="7"/>
      <c r="I33" s="7"/>
      <c r="J33" s="7"/>
      <c r="K33" s="7"/>
      <c r="L33" s="181"/>
      <c r="M33" s="182"/>
      <c r="N33" s="8"/>
    </row>
    <row r="34" spans="2:14" ht="30" customHeight="1" x14ac:dyDescent="0.15">
      <c r="B34" s="1">
        <f>MAX(B$10:B33)+1</f>
        <v>15</v>
      </c>
      <c r="C34" s="69" t="s">
        <v>156</v>
      </c>
      <c r="D34" s="28" t="s">
        <v>5</v>
      </c>
      <c r="E34" s="25"/>
      <c r="F34" s="25"/>
      <c r="G34" s="25"/>
      <c r="H34" s="28"/>
      <c r="I34" s="71"/>
      <c r="J34" s="25"/>
      <c r="K34" s="25"/>
      <c r="L34" s="202" t="s">
        <v>169</v>
      </c>
      <c r="M34" s="184"/>
      <c r="N34" s="29"/>
    </row>
    <row r="35" spans="2:14" ht="35.25" customHeight="1" x14ac:dyDescent="0.15">
      <c r="B35" s="1">
        <f>MAX(B$10:B34)+1</f>
        <v>16</v>
      </c>
      <c r="C35" s="69" t="s">
        <v>157</v>
      </c>
      <c r="D35" s="28" t="s">
        <v>5</v>
      </c>
      <c r="E35" s="25"/>
      <c r="F35" s="25"/>
      <c r="G35" s="25"/>
      <c r="H35" s="28"/>
      <c r="I35" s="71"/>
      <c r="J35" s="25"/>
      <c r="K35" s="25"/>
      <c r="L35" s="202" t="s">
        <v>170</v>
      </c>
      <c r="M35" s="184"/>
      <c r="N35" s="29"/>
    </row>
    <row r="36" spans="2:14" ht="35.1" customHeight="1" x14ac:dyDescent="0.15">
      <c r="B36" s="1">
        <f>MAX(B$10:B35)+1</f>
        <v>17</v>
      </c>
      <c r="C36" s="69" t="s">
        <v>155</v>
      </c>
      <c r="D36" s="28" t="s">
        <v>5</v>
      </c>
      <c r="E36" s="25"/>
      <c r="F36" s="25"/>
      <c r="G36" s="25"/>
      <c r="H36" s="28"/>
      <c r="I36" s="71"/>
      <c r="J36" s="25"/>
      <c r="K36" s="25"/>
      <c r="L36" s="202" t="s">
        <v>171</v>
      </c>
      <c r="M36" s="184"/>
      <c r="N36" s="29"/>
    </row>
    <row r="37" spans="2:14" ht="35.1" customHeight="1" x14ac:dyDescent="0.15">
      <c r="B37" s="1">
        <f>MAX(B$10:B36)+1</f>
        <v>18</v>
      </c>
      <c r="C37" s="69" t="s">
        <v>158</v>
      </c>
      <c r="D37" s="28" t="s">
        <v>5</v>
      </c>
      <c r="E37" s="25"/>
      <c r="F37" s="25"/>
      <c r="G37" s="25"/>
      <c r="H37" s="28"/>
      <c r="I37" s="71"/>
      <c r="J37" s="25"/>
      <c r="K37" s="25"/>
      <c r="L37" s="202" t="s">
        <v>172</v>
      </c>
      <c r="M37" s="184"/>
      <c r="N37" s="29"/>
    </row>
    <row r="38" spans="2:14" ht="30" customHeight="1" x14ac:dyDescent="0.15">
      <c r="B38" s="1">
        <f>MAX(B$10:B37)+1</f>
        <v>19</v>
      </c>
      <c r="C38" s="69" t="s">
        <v>159</v>
      </c>
      <c r="D38" s="28" t="s">
        <v>5</v>
      </c>
      <c r="E38" s="25"/>
      <c r="F38" s="25"/>
      <c r="G38" s="25"/>
      <c r="H38" s="28"/>
      <c r="I38" s="71"/>
      <c r="J38" s="25"/>
      <c r="K38" s="25"/>
      <c r="L38" s="183" t="s">
        <v>8</v>
      </c>
      <c r="M38" s="184"/>
      <c r="N38" s="29"/>
    </row>
    <row r="39" spans="2:14" ht="37.5" customHeight="1" x14ac:dyDescent="0.15">
      <c r="B39" s="1">
        <f>MAX(B$10:B38)+1</f>
        <v>20</v>
      </c>
      <c r="C39" s="69" t="s">
        <v>160</v>
      </c>
      <c r="D39" s="28" t="s">
        <v>5</v>
      </c>
      <c r="E39" s="25"/>
      <c r="F39" s="25"/>
      <c r="G39" s="25"/>
      <c r="H39" s="28"/>
      <c r="I39" s="71"/>
      <c r="J39" s="25"/>
      <c r="K39" s="25"/>
      <c r="L39" s="183" t="s">
        <v>173</v>
      </c>
      <c r="M39" s="184"/>
      <c r="N39" s="29"/>
    </row>
    <row r="40" spans="2:14" ht="50.25" customHeight="1" x14ac:dyDescent="0.15">
      <c r="B40" s="1">
        <f>MAX(B$10:B39)+1</f>
        <v>21</v>
      </c>
      <c r="C40" s="69" t="s">
        <v>161</v>
      </c>
      <c r="D40" s="28"/>
      <c r="E40" s="28" t="s">
        <v>5</v>
      </c>
      <c r="F40" s="25"/>
      <c r="G40" s="25"/>
      <c r="H40" s="28"/>
      <c r="I40" s="71"/>
      <c r="J40" s="25"/>
      <c r="K40" s="25"/>
      <c r="L40" s="183" t="s">
        <v>174</v>
      </c>
      <c r="M40" s="203"/>
      <c r="N40" s="29"/>
    </row>
    <row r="41" spans="2:14" ht="48.75" customHeight="1" x14ac:dyDescent="0.15">
      <c r="B41" s="1">
        <f>MAX(B$10:B40)+1</f>
        <v>22</v>
      </c>
      <c r="C41" s="123" t="s">
        <v>212</v>
      </c>
      <c r="D41" s="28"/>
      <c r="E41" s="28" t="s">
        <v>5</v>
      </c>
      <c r="F41" s="25"/>
      <c r="G41" s="25"/>
      <c r="H41" s="28" t="s">
        <v>5</v>
      </c>
      <c r="I41" s="71"/>
      <c r="J41" s="25"/>
      <c r="K41" s="25"/>
      <c r="L41" s="183" t="s">
        <v>175</v>
      </c>
      <c r="M41" s="201"/>
      <c r="N41" s="29"/>
    </row>
    <row r="42" spans="2:14" ht="45" customHeight="1" x14ac:dyDescent="0.15">
      <c r="B42" s="1">
        <f>MAX(B$10:B41)+1</f>
        <v>23</v>
      </c>
      <c r="C42" s="123" t="s">
        <v>213</v>
      </c>
      <c r="D42" s="28"/>
      <c r="E42" s="28" t="s">
        <v>5</v>
      </c>
      <c r="F42" s="25"/>
      <c r="G42" s="25"/>
      <c r="H42" s="28"/>
      <c r="I42" s="71"/>
      <c r="J42" s="28" t="s">
        <v>5</v>
      </c>
      <c r="K42" s="25"/>
      <c r="L42" s="183" t="s">
        <v>176</v>
      </c>
      <c r="M42" s="201"/>
      <c r="N42" s="29"/>
    </row>
    <row r="43" spans="2:14" ht="42" customHeight="1" x14ac:dyDescent="0.15">
      <c r="B43" s="1">
        <f>MAX(B$10:B42)+1</f>
        <v>24</v>
      </c>
      <c r="C43" s="123" t="s">
        <v>214</v>
      </c>
      <c r="D43" s="28"/>
      <c r="E43" s="28" t="s">
        <v>5</v>
      </c>
      <c r="F43" s="25"/>
      <c r="G43" s="25"/>
      <c r="H43" s="28"/>
      <c r="I43" s="71"/>
      <c r="J43" s="25"/>
      <c r="K43" s="28" t="s">
        <v>5</v>
      </c>
      <c r="L43" s="183" t="s">
        <v>177</v>
      </c>
      <c r="M43" s="201"/>
      <c r="N43" s="29"/>
    </row>
    <row r="44" spans="2:14" ht="39.950000000000003" customHeight="1" x14ac:dyDescent="0.15">
      <c r="B44" s="1">
        <f>MAX(B$10:B43)+1</f>
        <v>25</v>
      </c>
      <c r="C44" s="69" t="s">
        <v>162</v>
      </c>
      <c r="D44" s="28"/>
      <c r="E44" s="28"/>
      <c r="F44" s="28" t="s">
        <v>5</v>
      </c>
      <c r="G44" s="25"/>
      <c r="H44" s="28"/>
      <c r="I44" s="71"/>
      <c r="J44" s="25"/>
      <c r="K44" s="25"/>
      <c r="L44" s="183" t="s">
        <v>178</v>
      </c>
      <c r="M44" s="201"/>
      <c r="N44" s="29"/>
    </row>
    <row r="45" spans="2:14" ht="39.950000000000003" customHeight="1" x14ac:dyDescent="0.15">
      <c r="B45" s="1">
        <f>MAX(B$10:B44)+1</f>
        <v>26</v>
      </c>
      <c r="C45" s="27" t="s">
        <v>163</v>
      </c>
      <c r="D45" s="33"/>
      <c r="E45" s="33"/>
      <c r="F45" s="34"/>
      <c r="G45" s="33" t="s">
        <v>5</v>
      </c>
      <c r="H45" s="33"/>
      <c r="I45" s="35"/>
      <c r="J45" s="34"/>
      <c r="K45" s="34"/>
      <c r="L45" s="183" t="s">
        <v>179</v>
      </c>
      <c r="M45" s="201"/>
      <c r="N45" s="29"/>
    </row>
    <row r="46" spans="2:14" ht="71.25" customHeight="1" x14ac:dyDescent="0.15">
      <c r="B46" s="1">
        <f>MAX(B$10:B45)+1</f>
        <v>27</v>
      </c>
      <c r="C46" s="16" t="s">
        <v>168</v>
      </c>
      <c r="D46" s="33"/>
      <c r="E46" s="33"/>
      <c r="F46" s="34"/>
      <c r="G46" s="33" t="s">
        <v>5</v>
      </c>
      <c r="H46" s="33" t="s">
        <v>5</v>
      </c>
      <c r="I46" s="35"/>
      <c r="J46" s="34"/>
      <c r="K46" s="34"/>
      <c r="L46" s="183" t="s">
        <v>180</v>
      </c>
      <c r="M46" s="201"/>
      <c r="N46" s="29"/>
    </row>
    <row r="47" spans="2:14" ht="39.950000000000003" customHeight="1" x14ac:dyDescent="0.15">
      <c r="B47" s="2">
        <f>MAX(B$10:B46)+1</f>
        <v>28</v>
      </c>
      <c r="C47" s="70" t="s">
        <v>164</v>
      </c>
      <c r="D47" s="30"/>
      <c r="E47" s="31"/>
      <c r="F47" s="31"/>
      <c r="G47" s="31"/>
      <c r="H47" s="30" t="s">
        <v>5</v>
      </c>
      <c r="I47" s="72"/>
      <c r="J47" s="31"/>
      <c r="K47" s="31"/>
      <c r="L47" s="183" t="s">
        <v>183</v>
      </c>
      <c r="M47" s="201"/>
      <c r="N47" s="36"/>
    </row>
    <row r="48" spans="2:14" ht="39.950000000000003" customHeight="1" x14ac:dyDescent="0.15">
      <c r="B48" s="1">
        <f>MAX(B$10:B47)+1</f>
        <v>29</v>
      </c>
      <c r="C48" s="69" t="s">
        <v>165</v>
      </c>
      <c r="D48" s="28"/>
      <c r="E48" s="25"/>
      <c r="F48" s="25"/>
      <c r="G48" s="25"/>
      <c r="H48" s="28"/>
      <c r="I48" s="28" t="s">
        <v>5</v>
      </c>
      <c r="J48" s="25"/>
      <c r="K48" s="25"/>
      <c r="L48" s="183" t="s">
        <v>184</v>
      </c>
      <c r="M48" s="201"/>
      <c r="N48" s="29"/>
    </row>
    <row r="49" spans="2:14" ht="39.950000000000003" customHeight="1" x14ac:dyDescent="0.15">
      <c r="B49" s="1">
        <f>MAX(B$10:B48)+1</f>
        <v>30</v>
      </c>
      <c r="C49" s="69" t="s">
        <v>166</v>
      </c>
      <c r="D49" s="28"/>
      <c r="E49" s="25"/>
      <c r="F49" s="25"/>
      <c r="G49" s="25"/>
      <c r="H49" s="28"/>
      <c r="I49" s="71"/>
      <c r="J49" s="28" t="s">
        <v>5</v>
      </c>
      <c r="K49" s="25"/>
      <c r="L49" s="183" t="s">
        <v>182</v>
      </c>
      <c r="M49" s="201"/>
      <c r="N49" s="29"/>
    </row>
    <row r="50" spans="2:14" ht="39.950000000000003" customHeight="1" x14ac:dyDescent="0.15">
      <c r="B50" s="32">
        <f>MAX(B$10:B49)+1</f>
        <v>31</v>
      </c>
      <c r="C50" s="27" t="s">
        <v>167</v>
      </c>
      <c r="D50" s="33"/>
      <c r="E50" s="34"/>
      <c r="F50" s="34"/>
      <c r="G50" s="34"/>
      <c r="H50" s="33"/>
      <c r="I50" s="35"/>
      <c r="J50" s="34"/>
      <c r="K50" s="33" t="s">
        <v>5</v>
      </c>
      <c r="L50" s="183" t="s">
        <v>181</v>
      </c>
      <c r="M50" s="201"/>
      <c r="N50" s="29"/>
    </row>
  </sheetData>
  <autoFilter ref="B11:N50"/>
  <mergeCells count="64">
    <mergeCell ref="L48:M48"/>
    <mergeCell ref="L49:M49"/>
    <mergeCell ref="L50:M50"/>
    <mergeCell ref="L19:M19"/>
    <mergeCell ref="L43:M43"/>
    <mergeCell ref="L44:M44"/>
    <mergeCell ref="L45:M45"/>
    <mergeCell ref="L46:M46"/>
    <mergeCell ref="L47:M47"/>
    <mergeCell ref="L38:M38"/>
    <mergeCell ref="L39:M39"/>
    <mergeCell ref="L40:M40"/>
    <mergeCell ref="L41:M41"/>
    <mergeCell ref="L42:M42"/>
    <mergeCell ref="L33:M33"/>
    <mergeCell ref="L34:M34"/>
    <mergeCell ref="L35:M35"/>
    <mergeCell ref="L36:M36"/>
    <mergeCell ref="L37:M37"/>
    <mergeCell ref="L28:M28"/>
    <mergeCell ref="L29:M29"/>
    <mergeCell ref="L30:M30"/>
    <mergeCell ref="L31:M31"/>
    <mergeCell ref="L32:M32"/>
    <mergeCell ref="N20:N23"/>
    <mergeCell ref="L23:M23"/>
    <mergeCell ref="L25:M25"/>
    <mergeCell ref="L26:M26"/>
    <mergeCell ref="L27:M27"/>
    <mergeCell ref="L16:M16"/>
    <mergeCell ref="L17:M17"/>
    <mergeCell ref="L18:M18"/>
    <mergeCell ref="L20:M20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K20:K23"/>
    <mergeCell ref="B2:K2"/>
    <mergeCell ref="B3:K3"/>
    <mergeCell ref="B10:B11"/>
    <mergeCell ref="C10:C11"/>
    <mergeCell ref="D10:K10"/>
    <mergeCell ref="C26:C28"/>
    <mergeCell ref="N10:N11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0:M11"/>
    <mergeCell ref="L12:M12"/>
    <mergeCell ref="L13:M13"/>
    <mergeCell ref="L14:M14"/>
    <mergeCell ref="L15:M15"/>
  </mergeCells>
  <phoneticPr fontId="2"/>
  <pageMargins left="0.23622047244094491" right="0.23622047244094491" top="0.55118110236220474" bottom="0.74803149606299213" header="0.31496062992125984" footer="0.31496062992125984"/>
  <pageSetup paperSize="8" scale="74" fitToHeight="0" orientation="landscape" r:id="rId1"/>
  <headerFooter>
    <oddFooter>&amp;C【Appendix】IT Automation HA configuration installation manual_2_(DBMS) &amp;P / &amp;N</oddFooter>
  </headerFooter>
  <rowBreaks count="1" manualBreakCount="1">
    <brk id="32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N87"/>
  <sheetViews>
    <sheetView zoomScale="70" zoomScaleNormal="70" zoomScaleSheetLayoutView="70" workbookViewId="0">
      <pane ySplit="12" topLeftCell="A13" activePane="bottomLeft" state="frozen"/>
      <selection activeCell="B1" sqref="B1"/>
      <selection pane="bottomLeft" activeCell="N21" sqref="N21"/>
    </sheetView>
  </sheetViews>
  <sheetFormatPr defaultRowHeight="13.5" x14ac:dyDescent="0.15"/>
  <cols>
    <col min="1" max="1" width="1.625" customWidth="1"/>
    <col min="2" max="2" width="4.5" bestFit="1" customWidth="1"/>
    <col min="3" max="3" width="78.375" style="11" bestFit="1" customWidth="1"/>
    <col min="4" max="11" width="3.625" customWidth="1"/>
    <col min="12" max="12" width="57.75" customWidth="1"/>
    <col min="13" max="13" width="56.625" customWidth="1"/>
    <col min="14" max="14" width="63.25" customWidth="1"/>
  </cols>
  <sheetData>
    <row r="1" spans="2:14" x14ac:dyDescent="0.15">
      <c r="B1" s="17"/>
      <c r="C1" s="18"/>
      <c r="D1" s="17"/>
      <c r="E1" s="17"/>
      <c r="F1" s="17"/>
      <c r="G1" s="17"/>
      <c r="H1" s="17"/>
      <c r="I1" s="17"/>
      <c r="J1" s="17"/>
      <c r="K1" s="17"/>
      <c r="L1" s="19"/>
      <c r="M1" s="19"/>
      <c r="N1" s="19"/>
    </row>
    <row r="2" spans="2:14" x14ac:dyDescent="0.15">
      <c r="B2" s="154" t="s">
        <v>91</v>
      </c>
      <c r="C2" s="155"/>
      <c r="D2" s="155"/>
      <c r="E2" s="155"/>
      <c r="F2" s="155"/>
      <c r="G2" s="155"/>
      <c r="H2" s="155"/>
      <c r="I2" s="155"/>
      <c r="J2" s="155"/>
      <c r="K2" s="155"/>
      <c r="L2" s="19" t="s">
        <v>185</v>
      </c>
      <c r="M2" s="19"/>
      <c r="N2" s="19"/>
    </row>
    <row r="3" spans="2:14" x14ac:dyDescent="0.15">
      <c r="B3" s="156" t="str">
        <f ca="1">RIGHT(CELL("filename",A1),LEN(CELL("filename",A1))-FIND("]",CELL("filename",A1)))</f>
        <v>HA configuration (backyard)</v>
      </c>
      <c r="C3" s="157"/>
      <c r="D3" s="157"/>
      <c r="E3" s="157"/>
      <c r="F3" s="157"/>
      <c r="G3" s="157"/>
      <c r="H3" s="157"/>
      <c r="I3" s="157"/>
      <c r="J3" s="157"/>
      <c r="K3" s="158"/>
      <c r="L3" s="53" t="s">
        <v>186</v>
      </c>
      <c r="M3" s="20"/>
      <c r="N3" s="19"/>
    </row>
    <row r="4" spans="2:14" x14ac:dyDescent="0.15">
      <c r="B4" s="17"/>
      <c r="C4" s="18"/>
      <c r="D4" s="17"/>
      <c r="E4" s="17"/>
      <c r="F4" s="17"/>
      <c r="G4" s="17"/>
      <c r="H4" s="17"/>
      <c r="I4" s="17"/>
      <c r="J4" s="17"/>
      <c r="K4" s="17"/>
      <c r="L4" s="19" t="s">
        <v>416</v>
      </c>
      <c r="M4" s="19"/>
      <c r="N4" s="19"/>
    </row>
    <row r="5" spans="2:14" x14ac:dyDescent="0.15">
      <c r="B5" s="17"/>
      <c r="C5" s="18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</row>
    <row r="6" spans="2:14" x14ac:dyDescent="0.15">
      <c r="B6" s="17"/>
      <c r="C6" s="18"/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</row>
    <row r="7" spans="2:14" x14ac:dyDescent="0.15">
      <c r="B7" s="39" t="s">
        <v>11</v>
      </c>
      <c r="C7" s="40" t="s">
        <v>121</v>
      </c>
      <c r="D7" s="17"/>
      <c r="E7" s="17"/>
      <c r="F7" s="17"/>
      <c r="G7" s="17"/>
      <c r="H7" s="17"/>
      <c r="I7" s="17"/>
      <c r="J7" s="17"/>
      <c r="K7" s="17"/>
      <c r="L7" s="6"/>
      <c r="M7" s="6"/>
      <c r="N7" s="19"/>
    </row>
    <row r="8" spans="2:14" x14ac:dyDescent="0.15">
      <c r="B8" s="40"/>
      <c r="C8" s="40" t="s">
        <v>122</v>
      </c>
      <c r="D8" s="21"/>
      <c r="E8" s="21"/>
      <c r="F8" s="21"/>
      <c r="G8" s="21"/>
      <c r="H8" s="21"/>
      <c r="I8" s="21"/>
      <c r="J8" s="21"/>
      <c r="K8" s="21"/>
      <c r="L8" s="6"/>
      <c r="M8" s="6"/>
      <c r="N8" s="19"/>
    </row>
    <row r="9" spans="2:14" x14ac:dyDescent="0.15">
      <c r="B9" s="21"/>
      <c r="C9" s="21"/>
      <c r="D9" s="21"/>
      <c r="E9" s="21"/>
      <c r="F9" s="21"/>
      <c r="G9" s="21"/>
      <c r="H9" s="21"/>
      <c r="I9" s="21"/>
      <c r="J9" s="21"/>
      <c r="K9" s="21"/>
      <c r="L9" s="6"/>
      <c r="M9" s="6"/>
      <c r="N9" s="19"/>
    </row>
    <row r="10" spans="2:14" x14ac:dyDescent="0.15">
      <c r="B10" s="19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ht="15" customHeight="1" x14ac:dyDescent="0.15">
      <c r="B11" s="185" t="s">
        <v>0</v>
      </c>
      <c r="C11" s="187" t="s">
        <v>187</v>
      </c>
      <c r="D11" s="189" t="s">
        <v>68</v>
      </c>
      <c r="E11" s="190"/>
      <c r="F11" s="190"/>
      <c r="G11" s="190"/>
      <c r="H11" s="190"/>
      <c r="I11" s="190"/>
      <c r="J11" s="190"/>
      <c r="K11" s="190"/>
      <c r="L11" s="177" t="s">
        <v>188</v>
      </c>
      <c r="M11" s="178"/>
      <c r="N11" s="171" t="s">
        <v>189</v>
      </c>
    </row>
    <row r="12" spans="2:14" ht="84.95" customHeight="1" x14ac:dyDescent="0.15">
      <c r="B12" s="186"/>
      <c r="C12" s="188"/>
      <c r="D12" s="4" t="s">
        <v>117</v>
      </c>
      <c r="E12" s="5" t="s">
        <v>118</v>
      </c>
      <c r="F12" s="5" t="s">
        <v>119</v>
      </c>
      <c r="G12" s="5" t="s">
        <v>120</v>
      </c>
      <c r="H12" s="3" t="s">
        <v>1</v>
      </c>
      <c r="I12" s="3" t="s">
        <v>2</v>
      </c>
      <c r="J12" s="4" t="s">
        <v>3</v>
      </c>
      <c r="K12" s="4" t="s">
        <v>4</v>
      </c>
      <c r="L12" s="179"/>
      <c r="M12" s="180"/>
      <c r="N12" s="172"/>
    </row>
    <row r="13" spans="2:14" ht="18.75" x14ac:dyDescent="0.15">
      <c r="B13" s="2"/>
      <c r="C13" s="13" t="s">
        <v>123</v>
      </c>
      <c r="D13" s="9"/>
      <c r="E13" s="9"/>
      <c r="F13" s="9"/>
      <c r="G13" s="9"/>
      <c r="H13" s="9"/>
      <c r="I13" s="9"/>
      <c r="J13" s="9"/>
      <c r="K13" s="9"/>
      <c r="L13" s="181"/>
      <c r="M13" s="182"/>
      <c r="N13" s="10"/>
    </row>
    <row r="14" spans="2:14" ht="56.25" customHeight="1" x14ac:dyDescent="0.15">
      <c r="B14" s="1">
        <f>MAX(B$11:B13)+1</f>
        <v>1</v>
      </c>
      <c r="C14" s="173" t="s">
        <v>190</v>
      </c>
      <c r="D14" s="174" t="s">
        <v>5</v>
      </c>
      <c r="E14" s="174"/>
      <c r="F14" s="174"/>
      <c r="G14" s="174"/>
      <c r="H14" s="174"/>
      <c r="I14" s="174"/>
      <c r="J14" s="174"/>
      <c r="K14" s="174"/>
      <c r="L14" s="183" t="s">
        <v>262</v>
      </c>
      <c r="M14" s="184"/>
      <c r="N14" s="16" t="s">
        <v>255</v>
      </c>
    </row>
    <row r="15" spans="2:14" ht="40.5" customHeight="1" x14ac:dyDescent="0.15">
      <c r="B15" s="1">
        <f>MAX(B$11:B14)+1</f>
        <v>2</v>
      </c>
      <c r="C15" s="169"/>
      <c r="D15" s="175"/>
      <c r="E15" s="175"/>
      <c r="F15" s="175"/>
      <c r="G15" s="175"/>
      <c r="H15" s="175"/>
      <c r="I15" s="175"/>
      <c r="J15" s="175"/>
      <c r="K15" s="175"/>
      <c r="L15" s="183" t="s">
        <v>127</v>
      </c>
      <c r="M15" s="201"/>
      <c r="N15" s="26"/>
    </row>
    <row r="16" spans="2:14" ht="39.950000000000003" customHeight="1" x14ac:dyDescent="0.15">
      <c r="B16" s="1">
        <f>MAX(B$11:B15)+1</f>
        <v>3</v>
      </c>
      <c r="C16" s="169"/>
      <c r="D16" s="175"/>
      <c r="E16" s="175"/>
      <c r="F16" s="175"/>
      <c r="G16" s="175"/>
      <c r="H16" s="175"/>
      <c r="I16" s="175"/>
      <c r="J16" s="175"/>
      <c r="K16" s="175"/>
      <c r="L16" s="183" t="s">
        <v>251</v>
      </c>
      <c r="M16" s="201"/>
      <c r="N16" s="26"/>
    </row>
    <row r="17" spans="2:14" ht="39.950000000000003" customHeight="1" x14ac:dyDescent="0.15">
      <c r="B17" s="1">
        <f>MAX(B$11:B16)+1</f>
        <v>4</v>
      </c>
      <c r="C17" s="170"/>
      <c r="D17" s="176"/>
      <c r="E17" s="176"/>
      <c r="F17" s="176"/>
      <c r="G17" s="176"/>
      <c r="H17" s="176"/>
      <c r="I17" s="176"/>
      <c r="J17" s="176"/>
      <c r="K17" s="176"/>
      <c r="L17" s="183" t="s">
        <v>253</v>
      </c>
      <c r="M17" s="201"/>
      <c r="N17" s="27"/>
    </row>
    <row r="18" spans="2:14" ht="18.75" x14ac:dyDescent="0.15">
      <c r="B18" s="1"/>
      <c r="C18" s="12" t="s">
        <v>191</v>
      </c>
      <c r="D18" s="7"/>
      <c r="E18" s="7"/>
      <c r="F18" s="7"/>
      <c r="G18" s="7"/>
      <c r="H18" s="7"/>
      <c r="I18" s="7"/>
      <c r="J18" s="7"/>
      <c r="K18" s="7"/>
      <c r="L18" s="15"/>
      <c r="M18" s="15"/>
      <c r="N18" s="8"/>
    </row>
    <row r="19" spans="2:14" ht="32.25" customHeight="1" x14ac:dyDescent="0.15">
      <c r="B19" s="1">
        <f>MAX(B$11:B18)+1</f>
        <v>5</v>
      </c>
      <c r="C19" s="23" t="s">
        <v>192</v>
      </c>
      <c r="D19" s="24" t="s">
        <v>5</v>
      </c>
      <c r="E19" s="25"/>
      <c r="F19" s="25"/>
      <c r="G19" s="25"/>
      <c r="H19" s="24"/>
      <c r="I19" s="24"/>
      <c r="J19" s="25"/>
      <c r="K19" s="25"/>
      <c r="L19" s="183" t="s">
        <v>129</v>
      </c>
      <c r="M19" s="201"/>
      <c r="N19" s="27" t="s">
        <v>389</v>
      </c>
    </row>
    <row r="20" spans="2:14" ht="18.75" customHeight="1" x14ac:dyDescent="0.15">
      <c r="B20" s="1"/>
      <c r="C20" s="12" t="s">
        <v>193</v>
      </c>
      <c r="D20" s="7"/>
      <c r="E20" s="7"/>
      <c r="F20" s="7"/>
      <c r="G20" s="7"/>
      <c r="H20" s="7"/>
      <c r="I20" s="7"/>
      <c r="J20" s="7"/>
      <c r="K20" s="7"/>
      <c r="L20" s="15"/>
      <c r="M20" s="15"/>
      <c r="N20" s="8"/>
    </row>
    <row r="21" spans="2:14" ht="189" customHeight="1" x14ac:dyDescent="0.15">
      <c r="B21" s="1">
        <f>MAX(B$11:B20)+1</f>
        <v>6</v>
      </c>
      <c r="C21" s="23" t="s">
        <v>193</v>
      </c>
      <c r="D21" s="24" t="s">
        <v>5</v>
      </c>
      <c r="E21" s="25"/>
      <c r="F21" s="25"/>
      <c r="G21" s="25"/>
      <c r="H21" s="24"/>
      <c r="I21" s="24"/>
      <c r="J21" s="25"/>
      <c r="K21" s="25"/>
      <c r="L21" s="183" t="s">
        <v>252</v>
      </c>
      <c r="M21" s="184"/>
      <c r="N21" s="27" t="s">
        <v>392</v>
      </c>
    </row>
    <row r="22" spans="2:14" ht="40.5" x14ac:dyDescent="0.15">
      <c r="B22" s="1">
        <f>MAX(B$11:B21)+1</f>
        <v>7</v>
      </c>
      <c r="C22" s="23" t="s">
        <v>194</v>
      </c>
      <c r="D22" s="24" t="s">
        <v>5</v>
      </c>
      <c r="E22" s="25"/>
      <c r="F22" s="25"/>
      <c r="G22" s="25"/>
      <c r="H22" s="24"/>
      <c r="I22" s="24"/>
      <c r="J22" s="25"/>
      <c r="K22" s="25"/>
      <c r="L22" s="183" t="s">
        <v>256</v>
      </c>
      <c r="M22" s="184"/>
      <c r="N22" s="27" t="s">
        <v>394</v>
      </c>
    </row>
    <row r="23" spans="2:14" ht="25.5" customHeight="1" x14ac:dyDescent="0.15">
      <c r="B23" s="1">
        <f>MAX(B$11:B22)+1</f>
        <v>8</v>
      </c>
      <c r="C23" s="23" t="s">
        <v>195</v>
      </c>
      <c r="D23" s="24" t="s">
        <v>5</v>
      </c>
      <c r="E23" s="25"/>
      <c r="F23" s="25"/>
      <c r="G23" s="25"/>
      <c r="H23" s="24"/>
      <c r="I23" s="24"/>
      <c r="J23" s="25"/>
      <c r="K23" s="25"/>
      <c r="L23" s="183" t="s">
        <v>6</v>
      </c>
      <c r="M23" s="184"/>
      <c r="N23" s="27"/>
    </row>
    <row r="24" spans="2:14" ht="25.5" customHeight="1" x14ac:dyDescent="0.15">
      <c r="B24" s="1">
        <f>MAX(B$11:B23)+1</f>
        <v>9</v>
      </c>
      <c r="C24" s="173" t="s">
        <v>196</v>
      </c>
      <c r="D24" s="174" t="s">
        <v>5</v>
      </c>
      <c r="E24" s="174"/>
      <c r="F24" s="174"/>
      <c r="G24" s="174"/>
      <c r="H24" s="174"/>
      <c r="I24" s="174"/>
      <c r="J24" s="174"/>
      <c r="K24" s="174"/>
      <c r="L24" s="183" t="s">
        <v>10</v>
      </c>
      <c r="M24" s="184"/>
      <c r="N24" s="27"/>
    </row>
    <row r="25" spans="2:14" ht="54" x14ac:dyDescent="0.15">
      <c r="B25" s="1">
        <f>MAX(B$11:B24)+1</f>
        <v>10</v>
      </c>
      <c r="C25" s="169"/>
      <c r="D25" s="175"/>
      <c r="E25" s="175"/>
      <c r="F25" s="175"/>
      <c r="G25" s="175"/>
      <c r="H25" s="175"/>
      <c r="I25" s="175"/>
      <c r="J25" s="175"/>
      <c r="K25" s="175"/>
      <c r="L25" s="183" t="s">
        <v>258</v>
      </c>
      <c r="M25" s="184"/>
      <c r="N25" s="27" t="s">
        <v>257</v>
      </c>
    </row>
    <row r="26" spans="2:14" ht="45" customHeight="1" x14ac:dyDescent="0.15">
      <c r="B26" s="1">
        <f>MAX(B$11:B25)+1</f>
        <v>11</v>
      </c>
      <c r="C26" s="173" t="s">
        <v>197</v>
      </c>
      <c r="D26" s="174" t="s">
        <v>5</v>
      </c>
      <c r="E26" s="174"/>
      <c r="F26" s="174"/>
      <c r="G26" s="174"/>
      <c r="H26" s="174"/>
      <c r="I26" s="174"/>
      <c r="J26" s="174"/>
      <c r="K26" s="174"/>
      <c r="L26" s="183" t="s">
        <v>259</v>
      </c>
      <c r="M26" s="184"/>
      <c r="N26" s="27"/>
    </row>
    <row r="27" spans="2:14" ht="94.5" x14ac:dyDescent="0.15">
      <c r="B27" s="1">
        <f>MAX(B$11:B26)+1</f>
        <v>12</v>
      </c>
      <c r="C27" s="169"/>
      <c r="D27" s="175"/>
      <c r="E27" s="175"/>
      <c r="F27" s="175"/>
      <c r="G27" s="175"/>
      <c r="H27" s="175"/>
      <c r="I27" s="175"/>
      <c r="J27" s="175"/>
      <c r="K27" s="175"/>
      <c r="L27" s="183" t="s">
        <v>260</v>
      </c>
      <c r="M27" s="184"/>
      <c r="N27" s="27" t="s">
        <v>261</v>
      </c>
    </row>
    <row r="28" spans="2:14" ht="18.75" x14ac:dyDescent="0.15">
      <c r="B28" s="1"/>
      <c r="C28" s="14" t="s">
        <v>198</v>
      </c>
      <c r="D28" s="7"/>
      <c r="E28" s="7"/>
      <c r="F28" s="7"/>
      <c r="G28" s="7"/>
      <c r="H28" s="7"/>
      <c r="I28" s="7"/>
      <c r="J28" s="7"/>
      <c r="K28" s="7"/>
      <c r="L28" s="181"/>
      <c r="M28" s="182"/>
      <c r="N28" s="8"/>
    </row>
    <row r="29" spans="2:14" ht="31.5" customHeight="1" x14ac:dyDescent="0.15">
      <c r="B29" s="1">
        <f>MAX(B$11:B28)+1</f>
        <v>13</v>
      </c>
      <c r="C29" s="23" t="s">
        <v>199</v>
      </c>
      <c r="D29" s="24" t="s">
        <v>5</v>
      </c>
      <c r="E29" s="24"/>
      <c r="F29" s="25"/>
      <c r="G29" s="25"/>
      <c r="H29" s="24"/>
      <c r="I29" s="24"/>
      <c r="J29" s="25"/>
      <c r="K29" s="25"/>
      <c r="L29" s="183" t="s">
        <v>263</v>
      </c>
      <c r="M29" s="201"/>
      <c r="N29" s="27"/>
    </row>
    <row r="30" spans="2:14" ht="32.1" customHeight="1" x14ac:dyDescent="0.15">
      <c r="B30" s="1">
        <f>MAX(B$11:B29)+1</f>
        <v>14</v>
      </c>
      <c r="C30" s="23" t="s">
        <v>200</v>
      </c>
      <c r="D30" s="24" t="s">
        <v>5</v>
      </c>
      <c r="E30" s="24"/>
      <c r="F30" s="25"/>
      <c r="G30" s="25"/>
      <c r="H30" s="24"/>
      <c r="I30" s="24"/>
      <c r="J30" s="25"/>
      <c r="K30" s="25"/>
      <c r="L30" s="183" t="s">
        <v>286</v>
      </c>
      <c r="M30" s="201"/>
      <c r="N30" s="27"/>
    </row>
    <row r="31" spans="2:14" ht="32.1" customHeight="1" x14ac:dyDescent="0.15">
      <c r="B31" s="1">
        <f>MAX(B$11:B30)+1</f>
        <v>15</v>
      </c>
      <c r="C31" s="27" t="s">
        <v>201</v>
      </c>
      <c r="D31" s="35" t="s">
        <v>5</v>
      </c>
      <c r="E31" s="35"/>
      <c r="F31" s="34"/>
      <c r="G31" s="34"/>
      <c r="H31" s="35"/>
      <c r="I31" s="35"/>
      <c r="J31" s="34"/>
      <c r="K31" s="34"/>
      <c r="L31" s="183" t="s">
        <v>264</v>
      </c>
      <c r="M31" s="201"/>
      <c r="N31" s="27"/>
    </row>
    <row r="32" spans="2:14" ht="18.75" x14ac:dyDescent="0.15">
      <c r="B32" s="1"/>
      <c r="C32" s="12" t="s">
        <v>202</v>
      </c>
      <c r="D32" s="7"/>
      <c r="E32" s="7"/>
      <c r="F32" s="7"/>
      <c r="G32" s="7"/>
      <c r="H32" s="7"/>
      <c r="I32" s="7"/>
      <c r="J32" s="7"/>
      <c r="K32" s="7"/>
      <c r="L32" s="181"/>
      <c r="M32" s="182"/>
      <c r="N32" s="8"/>
    </row>
    <row r="33" spans="2:14" ht="24.95" customHeight="1" x14ac:dyDescent="0.15">
      <c r="B33" s="1">
        <f>MAX(B$11:B32)+1</f>
        <v>16</v>
      </c>
      <c r="C33" s="23" t="s">
        <v>203</v>
      </c>
      <c r="D33" s="28" t="s">
        <v>5</v>
      </c>
      <c r="E33" s="25"/>
      <c r="F33" s="25"/>
      <c r="G33" s="25"/>
      <c r="H33" s="28"/>
      <c r="I33" s="24"/>
      <c r="J33" s="25"/>
      <c r="K33" s="25"/>
      <c r="L33" s="202" t="s">
        <v>265</v>
      </c>
      <c r="M33" s="184"/>
      <c r="N33" s="29"/>
    </row>
    <row r="34" spans="2:14" ht="156" customHeight="1" x14ac:dyDescent="0.15">
      <c r="B34" s="1">
        <f>MAX(B$11:B33)+1</f>
        <v>17</v>
      </c>
      <c r="C34" s="74" t="s">
        <v>204</v>
      </c>
      <c r="D34" s="28" t="s">
        <v>5</v>
      </c>
      <c r="E34" s="25"/>
      <c r="F34" s="25"/>
      <c r="G34" s="25"/>
      <c r="H34" s="28"/>
      <c r="I34" s="75"/>
      <c r="J34" s="25"/>
      <c r="K34" s="25"/>
      <c r="L34" s="202" t="s">
        <v>269</v>
      </c>
      <c r="M34" s="184"/>
      <c r="N34" s="29"/>
    </row>
    <row r="35" spans="2:14" ht="24" customHeight="1" x14ac:dyDescent="0.15">
      <c r="B35" s="191">
        <f>MAX(B$11:B34)+1</f>
        <v>18</v>
      </c>
      <c r="C35" s="173" t="s">
        <v>205</v>
      </c>
      <c r="D35" s="174" t="s">
        <v>5</v>
      </c>
      <c r="E35" s="174"/>
      <c r="F35" s="174"/>
      <c r="G35" s="174"/>
      <c r="H35" s="174"/>
      <c r="I35" s="174"/>
      <c r="J35" s="174"/>
      <c r="K35" s="174"/>
      <c r="L35" s="183" t="s">
        <v>373</v>
      </c>
      <c r="M35" s="184"/>
      <c r="N35" s="197"/>
    </row>
    <row r="36" spans="2:14" ht="24" customHeight="1" x14ac:dyDescent="0.15">
      <c r="B36" s="192"/>
      <c r="C36" s="194"/>
      <c r="D36" s="192"/>
      <c r="E36" s="192"/>
      <c r="F36" s="192"/>
      <c r="G36" s="192"/>
      <c r="H36" s="192"/>
      <c r="I36" s="192"/>
      <c r="J36" s="192"/>
      <c r="K36" s="192"/>
      <c r="L36" s="82" t="s">
        <v>267</v>
      </c>
      <c r="M36" s="83" t="s">
        <v>268</v>
      </c>
      <c r="N36" s="198"/>
    </row>
    <row r="37" spans="2:14" ht="24" customHeight="1" x14ac:dyDescent="0.15">
      <c r="B37" s="192"/>
      <c r="C37" s="194"/>
      <c r="D37" s="192"/>
      <c r="E37" s="192"/>
      <c r="F37" s="192"/>
      <c r="G37" s="192"/>
      <c r="H37" s="192"/>
      <c r="I37" s="192"/>
      <c r="J37" s="192"/>
      <c r="K37" s="192"/>
      <c r="L37" s="84" t="s">
        <v>270</v>
      </c>
      <c r="M37" s="87" t="s">
        <v>277</v>
      </c>
      <c r="N37" s="198"/>
    </row>
    <row r="38" spans="2:14" ht="24" customHeight="1" x14ac:dyDescent="0.15">
      <c r="B38" s="192"/>
      <c r="C38" s="194"/>
      <c r="D38" s="192"/>
      <c r="E38" s="192"/>
      <c r="F38" s="192"/>
      <c r="G38" s="192"/>
      <c r="H38" s="192"/>
      <c r="I38" s="192"/>
      <c r="J38" s="192"/>
      <c r="K38" s="192"/>
      <c r="L38" s="84" t="s">
        <v>271</v>
      </c>
      <c r="M38" s="87" t="s">
        <v>278</v>
      </c>
      <c r="N38" s="198"/>
    </row>
    <row r="39" spans="2:14" ht="24" customHeight="1" x14ac:dyDescent="0.15">
      <c r="B39" s="192"/>
      <c r="C39" s="194"/>
      <c r="D39" s="192"/>
      <c r="E39" s="192"/>
      <c r="F39" s="192"/>
      <c r="G39" s="192"/>
      <c r="H39" s="192"/>
      <c r="I39" s="192"/>
      <c r="J39" s="192"/>
      <c r="K39" s="192"/>
      <c r="L39" s="84" t="s">
        <v>272</v>
      </c>
      <c r="M39" s="87" t="s">
        <v>279</v>
      </c>
      <c r="N39" s="198"/>
    </row>
    <row r="40" spans="2:14" ht="24" customHeight="1" x14ac:dyDescent="0.15">
      <c r="B40" s="192"/>
      <c r="C40" s="194"/>
      <c r="D40" s="192"/>
      <c r="E40" s="192"/>
      <c r="F40" s="192"/>
      <c r="G40" s="192"/>
      <c r="H40" s="192"/>
      <c r="I40" s="192"/>
      <c r="J40" s="192"/>
      <c r="K40" s="192"/>
      <c r="L40" s="84" t="s">
        <v>273</v>
      </c>
      <c r="M40" s="87" t="s">
        <v>280</v>
      </c>
      <c r="N40" s="198"/>
    </row>
    <row r="41" spans="2:14" ht="27.95" customHeight="1" x14ac:dyDescent="0.15">
      <c r="B41" s="192"/>
      <c r="C41" s="194"/>
      <c r="D41" s="192"/>
      <c r="E41" s="192"/>
      <c r="F41" s="192"/>
      <c r="G41" s="192"/>
      <c r="H41" s="192"/>
      <c r="I41" s="192"/>
      <c r="J41" s="192"/>
      <c r="K41" s="192"/>
      <c r="L41" s="84" t="s">
        <v>274</v>
      </c>
      <c r="M41" s="87" t="s">
        <v>281</v>
      </c>
      <c r="N41" s="198"/>
    </row>
    <row r="42" spans="2:14" ht="27.95" customHeight="1" x14ac:dyDescent="0.15">
      <c r="B42" s="192"/>
      <c r="C42" s="194"/>
      <c r="D42" s="192"/>
      <c r="E42" s="192"/>
      <c r="F42" s="192"/>
      <c r="G42" s="192"/>
      <c r="H42" s="192"/>
      <c r="I42" s="192"/>
      <c r="J42" s="192"/>
      <c r="K42" s="192"/>
      <c r="L42" s="84" t="s">
        <v>275</v>
      </c>
      <c r="M42" s="87" t="s">
        <v>282</v>
      </c>
      <c r="N42" s="198"/>
    </row>
    <row r="43" spans="2:14" ht="24" customHeight="1" x14ac:dyDescent="0.15">
      <c r="B43" s="192"/>
      <c r="C43" s="194"/>
      <c r="D43" s="192"/>
      <c r="E43" s="192"/>
      <c r="F43" s="192"/>
      <c r="G43" s="192"/>
      <c r="H43" s="192"/>
      <c r="I43" s="192"/>
      <c r="J43" s="192"/>
      <c r="K43" s="192"/>
      <c r="L43" s="84" t="s">
        <v>276</v>
      </c>
      <c r="M43" s="87" t="s">
        <v>283</v>
      </c>
      <c r="N43" s="198"/>
    </row>
    <row r="44" spans="2:14" ht="24" customHeight="1" x14ac:dyDescent="0.15">
      <c r="B44" s="192"/>
      <c r="C44" s="194"/>
      <c r="D44" s="192"/>
      <c r="E44" s="192"/>
      <c r="F44" s="192"/>
      <c r="G44" s="192"/>
      <c r="H44" s="192"/>
      <c r="I44" s="192"/>
      <c r="J44" s="192"/>
      <c r="K44" s="192"/>
      <c r="L44" s="84" t="s">
        <v>285</v>
      </c>
      <c r="M44" s="87" t="s">
        <v>284</v>
      </c>
      <c r="N44" s="198"/>
    </row>
    <row r="45" spans="2:14" ht="11.25" customHeight="1" x14ac:dyDescent="0.15">
      <c r="B45" s="193"/>
      <c r="C45" s="195"/>
      <c r="D45" s="196"/>
      <c r="E45" s="196"/>
      <c r="F45" s="196"/>
      <c r="G45" s="196"/>
      <c r="H45" s="196"/>
      <c r="I45" s="196"/>
      <c r="J45" s="196"/>
      <c r="K45" s="196"/>
      <c r="L45" s="183"/>
      <c r="M45" s="184"/>
      <c r="N45" s="199"/>
    </row>
    <row r="46" spans="2:14" ht="30" customHeight="1" x14ac:dyDescent="0.15">
      <c r="B46" s="1">
        <f>MAX(B$11:B35)+1</f>
        <v>19</v>
      </c>
      <c r="C46" s="23" t="s">
        <v>206</v>
      </c>
      <c r="D46" s="28" t="s">
        <v>5</v>
      </c>
      <c r="E46" s="25"/>
      <c r="F46" s="25"/>
      <c r="G46" s="25"/>
      <c r="H46" s="28"/>
      <c r="I46" s="24"/>
      <c r="J46" s="25"/>
      <c r="K46" s="25"/>
      <c r="L46" s="183" t="s">
        <v>287</v>
      </c>
      <c r="M46" s="201"/>
      <c r="N46" s="29"/>
    </row>
    <row r="47" spans="2:14" ht="30" customHeight="1" x14ac:dyDescent="0.15">
      <c r="B47" s="1">
        <f>MAX(B$11:B46)+1</f>
        <v>20</v>
      </c>
      <c r="C47" s="23" t="s">
        <v>207</v>
      </c>
      <c r="D47" s="28" t="s">
        <v>5</v>
      </c>
      <c r="E47" s="25"/>
      <c r="F47" s="25"/>
      <c r="G47" s="25"/>
      <c r="H47" s="28"/>
      <c r="I47" s="24"/>
      <c r="J47" s="25"/>
      <c r="K47" s="25"/>
      <c r="L47" s="183" t="s">
        <v>288</v>
      </c>
      <c r="M47" s="201"/>
      <c r="N47" s="29"/>
    </row>
    <row r="48" spans="2:14" ht="70.5" customHeight="1" x14ac:dyDescent="0.15">
      <c r="B48" s="1">
        <f>MAX(B$11:B47)+1</f>
        <v>21</v>
      </c>
      <c r="C48" s="23" t="s">
        <v>208</v>
      </c>
      <c r="D48" s="28" t="s">
        <v>5</v>
      </c>
      <c r="E48" s="25"/>
      <c r="F48" s="25"/>
      <c r="G48" s="25"/>
      <c r="H48" s="28"/>
      <c r="I48" s="28"/>
      <c r="J48" s="25"/>
      <c r="K48" s="25"/>
      <c r="L48" s="183" t="s">
        <v>289</v>
      </c>
      <c r="M48" s="201"/>
      <c r="N48" s="29"/>
    </row>
    <row r="49" spans="2:14" ht="70.5" customHeight="1" x14ac:dyDescent="0.15">
      <c r="B49" s="1">
        <f>MAX(B$11:B48)+1</f>
        <v>22</v>
      </c>
      <c r="C49" s="23" t="s">
        <v>209</v>
      </c>
      <c r="D49" s="28" t="s">
        <v>5</v>
      </c>
      <c r="E49" s="25"/>
      <c r="F49" s="25"/>
      <c r="G49" s="25"/>
      <c r="H49" s="28"/>
      <c r="I49" s="28"/>
      <c r="J49" s="25"/>
      <c r="K49" s="25"/>
      <c r="L49" s="183" t="s">
        <v>290</v>
      </c>
      <c r="M49" s="201"/>
      <c r="N49" s="29"/>
    </row>
    <row r="50" spans="2:14" ht="71.25" customHeight="1" x14ac:dyDescent="0.15">
      <c r="B50" s="1">
        <f>MAX(B$11:B49)+1</f>
        <v>23</v>
      </c>
      <c r="C50" s="23" t="s">
        <v>436</v>
      </c>
      <c r="D50" s="28" t="s">
        <v>5</v>
      </c>
      <c r="E50" s="25"/>
      <c r="F50" s="25"/>
      <c r="G50" s="25"/>
      <c r="H50" s="28"/>
      <c r="I50" s="28"/>
      <c r="J50" s="25"/>
      <c r="K50" s="25"/>
      <c r="L50" s="183" t="s">
        <v>291</v>
      </c>
      <c r="M50" s="201"/>
      <c r="N50" s="29"/>
    </row>
    <row r="51" spans="2:14" ht="33.75" customHeight="1" x14ac:dyDescent="0.15">
      <c r="B51" s="1">
        <f>MAX(B$13:B50)+1</f>
        <v>24</v>
      </c>
      <c r="C51" s="43" t="s">
        <v>210</v>
      </c>
      <c r="D51" s="44" t="s">
        <v>5</v>
      </c>
      <c r="E51" s="25"/>
      <c r="F51" s="25"/>
      <c r="G51" s="25"/>
      <c r="H51" s="44"/>
      <c r="I51" s="25"/>
      <c r="J51" s="25"/>
      <c r="K51" s="25"/>
      <c r="L51" s="204" t="s">
        <v>292</v>
      </c>
      <c r="M51" s="201"/>
      <c r="N51" s="45"/>
    </row>
    <row r="52" spans="2:14" ht="33.950000000000003" customHeight="1" x14ac:dyDescent="0.15">
      <c r="B52" s="1">
        <f>MAX(B$13:B51)+1</f>
        <v>25</v>
      </c>
      <c r="C52" s="43" t="s">
        <v>211</v>
      </c>
      <c r="D52" s="44"/>
      <c r="E52" s="44" t="s">
        <v>5</v>
      </c>
      <c r="F52" s="25"/>
      <c r="G52" s="25"/>
      <c r="H52" s="44"/>
      <c r="I52" s="25"/>
      <c r="J52" s="25"/>
      <c r="K52" s="25"/>
      <c r="L52" s="204" t="s">
        <v>293</v>
      </c>
      <c r="M52" s="201"/>
      <c r="N52" s="45"/>
    </row>
    <row r="53" spans="2:14" ht="33.950000000000003" customHeight="1" x14ac:dyDescent="0.15">
      <c r="B53" s="1">
        <f>MAX(B$13:B52)+1</f>
        <v>26</v>
      </c>
      <c r="C53" s="127" t="s">
        <v>225</v>
      </c>
      <c r="D53" s="44"/>
      <c r="E53" s="44" t="s">
        <v>5</v>
      </c>
      <c r="F53" s="25"/>
      <c r="G53" s="25"/>
      <c r="H53" s="44" t="s">
        <v>5</v>
      </c>
      <c r="I53" s="25"/>
      <c r="J53" s="25"/>
      <c r="K53" s="25"/>
      <c r="L53" s="204" t="s">
        <v>294</v>
      </c>
      <c r="M53" s="201"/>
      <c r="N53" s="45"/>
    </row>
    <row r="54" spans="2:14" ht="33.950000000000003" customHeight="1" x14ac:dyDescent="0.15">
      <c r="B54" s="1">
        <f>MAX(B$13:B53)+1</f>
        <v>27</v>
      </c>
      <c r="C54" s="127" t="s">
        <v>226</v>
      </c>
      <c r="D54" s="44"/>
      <c r="E54" s="44" t="s">
        <v>5</v>
      </c>
      <c r="F54" s="25"/>
      <c r="G54" s="25"/>
      <c r="H54" s="44"/>
      <c r="I54" s="25"/>
      <c r="J54" s="44" t="s">
        <v>5</v>
      </c>
      <c r="K54" s="25"/>
      <c r="L54" s="204" t="s">
        <v>295</v>
      </c>
      <c r="M54" s="201"/>
      <c r="N54" s="45"/>
    </row>
    <row r="55" spans="2:14" ht="33.950000000000003" customHeight="1" x14ac:dyDescent="0.15">
      <c r="B55" s="1">
        <f>MAX(B$13:B54)+1</f>
        <v>28</v>
      </c>
      <c r="C55" s="127" t="s">
        <v>227</v>
      </c>
      <c r="D55" s="44"/>
      <c r="E55" s="44" t="s">
        <v>5</v>
      </c>
      <c r="F55" s="25"/>
      <c r="G55" s="25"/>
      <c r="H55" s="44"/>
      <c r="I55" s="25"/>
      <c r="J55" s="25"/>
      <c r="K55" s="44" t="s">
        <v>5</v>
      </c>
      <c r="L55" s="204" t="s">
        <v>296</v>
      </c>
      <c r="M55" s="201"/>
      <c r="N55" s="45"/>
    </row>
    <row r="56" spans="2:14" ht="34.5" customHeight="1" x14ac:dyDescent="0.15">
      <c r="B56" s="1">
        <f>MAX(B$13:B55)+1</f>
        <v>29</v>
      </c>
      <c r="C56" s="43" t="s">
        <v>215</v>
      </c>
      <c r="D56" s="44"/>
      <c r="E56" s="44"/>
      <c r="F56" s="44" t="s">
        <v>5</v>
      </c>
      <c r="G56" s="25"/>
      <c r="H56" s="44"/>
      <c r="I56" s="25"/>
      <c r="J56" s="25"/>
      <c r="K56" s="25"/>
      <c r="L56" s="204" t="s">
        <v>297</v>
      </c>
      <c r="M56" s="201"/>
      <c r="N56" s="45"/>
    </row>
    <row r="57" spans="2:14" ht="35.25" customHeight="1" x14ac:dyDescent="0.15">
      <c r="B57" s="1">
        <f>MAX(B$13:B56)+1</f>
        <v>30</v>
      </c>
      <c r="C57" s="43" t="s">
        <v>216</v>
      </c>
      <c r="D57" s="44"/>
      <c r="E57" s="44"/>
      <c r="F57" s="25"/>
      <c r="G57" s="44" t="s">
        <v>5</v>
      </c>
      <c r="H57" s="44"/>
      <c r="I57" s="25"/>
      <c r="J57" s="25"/>
      <c r="K57" s="25"/>
      <c r="L57" s="204" t="s">
        <v>298</v>
      </c>
      <c r="M57" s="201"/>
      <c r="N57" s="45"/>
    </row>
    <row r="58" spans="2:14" ht="63.75" customHeight="1" x14ac:dyDescent="0.15">
      <c r="B58" s="1">
        <f>MAX(B$13:B57)+1</f>
        <v>31</v>
      </c>
      <c r="C58" s="128" t="s">
        <v>437</v>
      </c>
      <c r="D58" s="111"/>
      <c r="E58" s="111"/>
      <c r="F58" s="34"/>
      <c r="G58" s="111" t="s">
        <v>5</v>
      </c>
      <c r="H58" s="111" t="s">
        <v>5</v>
      </c>
      <c r="I58" s="34"/>
      <c r="J58" s="34"/>
      <c r="K58" s="34"/>
      <c r="L58" s="204" t="s">
        <v>299</v>
      </c>
      <c r="M58" s="201"/>
      <c r="N58" s="45"/>
    </row>
    <row r="59" spans="2:14" ht="33.950000000000003" customHeight="1" x14ac:dyDescent="0.15">
      <c r="B59" s="1">
        <f>MAX(B$13:B58)+1</f>
        <v>32</v>
      </c>
      <c r="C59" s="110" t="s">
        <v>217</v>
      </c>
      <c r="D59" s="111"/>
      <c r="E59" s="34"/>
      <c r="F59" s="34"/>
      <c r="G59" s="34"/>
      <c r="H59" s="111" t="s">
        <v>5</v>
      </c>
      <c r="I59" s="34"/>
      <c r="J59" s="34"/>
      <c r="K59" s="34"/>
      <c r="L59" s="204" t="s">
        <v>300</v>
      </c>
      <c r="M59" s="201"/>
      <c r="N59" s="45"/>
    </row>
    <row r="60" spans="2:14" ht="33.950000000000003" customHeight="1" x14ac:dyDescent="0.15">
      <c r="B60" s="1">
        <f>MAX(B$13:B59)+1</f>
        <v>33</v>
      </c>
      <c r="C60" s="43" t="s">
        <v>218</v>
      </c>
      <c r="D60" s="44"/>
      <c r="E60" s="25"/>
      <c r="F60" s="25"/>
      <c r="G60" s="25"/>
      <c r="H60" s="44"/>
      <c r="I60" s="44" t="s">
        <v>5</v>
      </c>
      <c r="J60" s="25"/>
      <c r="K60" s="25"/>
      <c r="L60" s="204" t="s">
        <v>301</v>
      </c>
      <c r="M60" s="201"/>
      <c r="N60" s="45"/>
    </row>
    <row r="61" spans="2:14" ht="33.950000000000003" customHeight="1" x14ac:dyDescent="0.15">
      <c r="B61" s="1">
        <f>MAX(B$13:B60)+1</f>
        <v>34</v>
      </c>
      <c r="C61" s="43" t="s">
        <v>219</v>
      </c>
      <c r="D61" s="44"/>
      <c r="E61" s="25"/>
      <c r="F61" s="25"/>
      <c r="G61" s="25"/>
      <c r="H61" s="44"/>
      <c r="I61" s="25"/>
      <c r="J61" s="44" t="s">
        <v>5</v>
      </c>
      <c r="K61" s="25"/>
      <c r="L61" s="204" t="s">
        <v>302</v>
      </c>
      <c r="M61" s="201"/>
      <c r="N61" s="45"/>
    </row>
    <row r="62" spans="2:14" ht="33.950000000000003" customHeight="1" x14ac:dyDescent="0.15">
      <c r="B62" s="1">
        <f>MAX(B$13:B61)+1</f>
        <v>35</v>
      </c>
      <c r="C62" s="43" t="s">
        <v>220</v>
      </c>
      <c r="D62" s="44"/>
      <c r="E62" s="25"/>
      <c r="F62" s="25"/>
      <c r="G62" s="25"/>
      <c r="H62" s="44"/>
      <c r="I62" s="25"/>
      <c r="J62" s="25"/>
      <c r="K62" s="44" t="s">
        <v>5</v>
      </c>
      <c r="L62" s="204" t="s">
        <v>303</v>
      </c>
      <c r="M62" s="201"/>
      <c r="N62" s="45"/>
    </row>
    <row r="63" spans="2:14" ht="94.5" x14ac:dyDescent="0.15">
      <c r="B63" s="1">
        <f>MAX(B$13:B62)+1</f>
        <v>36</v>
      </c>
      <c r="C63" s="23" t="s">
        <v>221</v>
      </c>
      <c r="D63" s="28" t="s">
        <v>5</v>
      </c>
      <c r="E63" s="25"/>
      <c r="F63" s="25"/>
      <c r="G63" s="25"/>
      <c r="H63" s="28"/>
      <c r="I63" s="24"/>
      <c r="J63" s="25"/>
      <c r="K63" s="25"/>
      <c r="L63" s="183" t="s">
        <v>309</v>
      </c>
      <c r="M63" s="201"/>
      <c r="N63" s="29" t="s">
        <v>304</v>
      </c>
    </row>
    <row r="64" spans="2:14" ht="72" customHeight="1" x14ac:dyDescent="0.15">
      <c r="B64" s="1">
        <f>MAX(B$13:B63)+1</f>
        <v>37</v>
      </c>
      <c r="C64" s="23" t="s">
        <v>222</v>
      </c>
      <c r="D64" s="28" t="s">
        <v>5</v>
      </c>
      <c r="E64" s="25"/>
      <c r="F64" s="25"/>
      <c r="G64" s="25"/>
      <c r="H64" s="28"/>
      <c r="I64" s="24"/>
      <c r="J64" s="25"/>
      <c r="K64" s="25"/>
      <c r="L64" s="183" t="s">
        <v>305</v>
      </c>
      <c r="M64" s="201"/>
      <c r="N64" s="29" t="s">
        <v>307</v>
      </c>
    </row>
    <row r="65" spans="2:14" ht="72" customHeight="1" x14ac:dyDescent="0.15">
      <c r="B65" s="1">
        <f>MAX(B$13:B64)+1</f>
        <v>38</v>
      </c>
      <c r="C65" s="23" t="s">
        <v>223</v>
      </c>
      <c r="D65" s="28" t="s">
        <v>5</v>
      </c>
      <c r="E65" s="25"/>
      <c r="F65" s="25"/>
      <c r="G65" s="25"/>
      <c r="H65" s="28"/>
      <c r="I65" s="24"/>
      <c r="J65" s="25"/>
      <c r="K65" s="25"/>
      <c r="L65" s="183" t="s">
        <v>306</v>
      </c>
      <c r="M65" s="201"/>
      <c r="N65" s="29" t="s">
        <v>308</v>
      </c>
    </row>
    <row r="66" spans="2:14" ht="18.75" x14ac:dyDescent="0.15">
      <c r="B66" s="1"/>
      <c r="C66" s="14" t="s">
        <v>224</v>
      </c>
      <c r="D66" s="7"/>
      <c r="E66" s="7"/>
      <c r="F66" s="7"/>
      <c r="G66" s="7"/>
      <c r="H66" s="7"/>
      <c r="I66" s="7"/>
      <c r="J66" s="7"/>
      <c r="K66" s="7"/>
      <c r="L66" s="181"/>
      <c r="M66" s="182"/>
      <c r="N66" s="8"/>
    </row>
    <row r="67" spans="2:14" ht="25.5" customHeight="1" x14ac:dyDescent="0.15">
      <c r="B67" s="1">
        <f>MAX(B$11:B66)+1</f>
        <v>39</v>
      </c>
      <c r="C67" s="23" t="s">
        <v>228</v>
      </c>
      <c r="D67" s="28" t="s">
        <v>5</v>
      </c>
      <c r="E67" s="25"/>
      <c r="F67" s="25"/>
      <c r="G67" s="25"/>
      <c r="H67" s="28"/>
      <c r="I67" s="24"/>
      <c r="J67" s="25"/>
      <c r="K67" s="25"/>
      <c r="L67" s="183" t="s">
        <v>310</v>
      </c>
      <c r="M67" s="184"/>
      <c r="N67" s="29"/>
    </row>
    <row r="68" spans="2:14" ht="42" customHeight="1" x14ac:dyDescent="0.15">
      <c r="B68" s="1">
        <f>MAX(B$11:B67)+1</f>
        <v>40</v>
      </c>
      <c r="C68" s="23" t="s">
        <v>229</v>
      </c>
      <c r="D68" s="28" t="s">
        <v>5</v>
      </c>
      <c r="E68" s="25"/>
      <c r="F68" s="25"/>
      <c r="G68" s="25"/>
      <c r="H68" s="28"/>
      <c r="I68" s="24"/>
      <c r="J68" s="25"/>
      <c r="K68" s="25"/>
      <c r="L68" s="183" t="s">
        <v>311</v>
      </c>
      <c r="M68" s="184"/>
      <c r="N68" s="29"/>
    </row>
    <row r="69" spans="2:14" ht="37.5" customHeight="1" x14ac:dyDescent="0.15">
      <c r="B69" s="1">
        <f>MAX(B$11:B68)+1</f>
        <v>41</v>
      </c>
      <c r="C69" s="23" t="s">
        <v>230</v>
      </c>
      <c r="D69" s="28"/>
      <c r="E69" s="28" t="s">
        <v>5</v>
      </c>
      <c r="F69" s="25"/>
      <c r="G69" s="25"/>
      <c r="H69" s="28"/>
      <c r="I69" s="24"/>
      <c r="J69" s="25"/>
      <c r="K69" s="25"/>
      <c r="L69" s="183" t="s">
        <v>312</v>
      </c>
      <c r="M69" s="184"/>
      <c r="N69" s="29"/>
    </row>
    <row r="70" spans="2:14" ht="36" customHeight="1" x14ac:dyDescent="0.15">
      <c r="B70" s="1">
        <f>MAX(B$11:B69)+1</f>
        <v>42</v>
      </c>
      <c r="C70" s="124" t="s">
        <v>237</v>
      </c>
      <c r="D70" s="28"/>
      <c r="E70" s="28" t="s">
        <v>5</v>
      </c>
      <c r="F70" s="25"/>
      <c r="G70" s="25"/>
      <c r="H70" s="28" t="s">
        <v>5</v>
      </c>
      <c r="I70" s="24"/>
      <c r="J70" s="25"/>
      <c r="K70" s="25"/>
      <c r="L70" s="183" t="s">
        <v>313</v>
      </c>
      <c r="M70" s="184"/>
      <c r="N70" s="29"/>
    </row>
    <row r="71" spans="2:14" ht="36" customHeight="1" x14ac:dyDescent="0.15">
      <c r="B71" s="1">
        <f>MAX(B$11:B70)+1</f>
        <v>43</v>
      </c>
      <c r="C71" s="124" t="s">
        <v>238</v>
      </c>
      <c r="D71" s="28"/>
      <c r="E71" s="28" t="s">
        <v>5</v>
      </c>
      <c r="F71" s="25"/>
      <c r="G71" s="25"/>
      <c r="H71" s="28"/>
      <c r="I71" s="24"/>
      <c r="J71" s="28" t="s">
        <v>5</v>
      </c>
      <c r="K71" s="25"/>
      <c r="L71" s="183" t="s">
        <v>314</v>
      </c>
      <c r="M71" s="184"/>
      <c r="N71" s="29"/>
    </row>
    <row r="72" spans="2:14" ht="36" customHeight="1" x14ac:dyDescent="0.15">
      <c r="B72" s="1">
        <f>MAX(B$11:B71)+1</f>
        <v>44</v>
      </c>
      <c r="C72" s="124" t="s">
        <v>239</v>
      </c>
      <c r="D72" s="28"/>
      <c r="E72" s="28" t="s">
        <v>5</v>
      </c>
      <c r="F72" s="25"/>
      <c r="G72" s="25"/>
      <c r="H72" s="28"/>
      <c r="I72" s="24"/>
      <c r="J72" s="25"/>
      <c r="K72" s="28" t="s">
        <v>5</v>
      </c>
      <c r="L72" s="183" t="s">
        <v>315</v>
      </c>
      <c r="M72" s="184"/>
      <c r="N72" s="29"/>
    </row>
    <row r="73" spans="2:14" ht="39.75" customHeight="1" x14ac:dyDescent="0.15">
      <c r="B73" s="1">
        <f>MAX(B$11:B72)+1</f>
        <v>45</v>
      </c>
      <c r="C73" s="23" t="s">
        <v>231</v>
      </c>
      <c r="D73" s="28"/>
      <c r="E73" s="28"/>
      <c r="F73" s="28" t="s">
        <v>5</v>
      </c>
      <c r="G73" s="25"/>
      <c r="H73" s="28"/>
      <c r="I73" s="24"/>
      <c r="J73" s="25"/>
      <c r="K73" s="25"/>
      <c r="L73" s="183" t="s">
        <v>316</v>
      </c>
      <c r="M73" s="184"/>
      <c r="N73" s="29"/>
    </row>
    <row r="74" spans="2:14" ht="54.75" customHeight="1" x14ac:dyDescent="0.15">
      <c r="B74" s="1">
        <f>MAX(B$11:B73)+1</f>
        <v>46</v>
      </c>
      <c r="C74" s="23" t="s">
        <v>236</v>
      </c>
      <c r="D74" s="28"/>
      <c r="E74" s="28"/>
      <c r="F74" s="25"/>
      <c r="G74" s="28" t="s">
        <v>5</v>
      </c>
      <c r="H74" s="28"/>
      <c r="I74" s="24"/>
      <c r="J74" s="25"/>
      <c r="K74" s="25"/>
      <c r="L74" s="183" t="s">
        <v>317</v>
      </c>
      <c r="M74" s="184"/>
      <c r="N74" s="29"/>
    </row>
    <row r="75" spans="2:14" ht="83.25" customHeight="1" x14ac:dyDescent="0.15">
      <c r="B75" s="1">
        <f>MAX(B$11:B74)+1</f>
        <v>47</v>
      </c>
      <c r="C75" s="124" t="s">
        <v>240</v>
      </c>
      <c r="D75" s="28"/>
      <c r="E75" s="28"/>
      <c r="F75" s="25"/>
      <c r="G75" s="28" t="s">
        <v>5</v>
      </c>
      <c r="H75" s="28" t="s">
        <v>5</v>
      </c>
      <c r="I75" s="24"/>
      <c r="J75" s="25"/>
      <c r="K75" s="25"/>
      <c r="L75" s="183" t="s">
        <v>318</v>
      </c>
      <c r="M75" s="184"/>
      <c r="N75" s="29"/>
    </row>
    <row r="76" spans="2:14" ht="27" customHeight="1" x14ac:dyDescent="0.15">
      <c r="B76" s="1">
        <f>MAX(B$11:B75)+1</f>
        <v>48</v>
      </c>
      <c r="C76" s="23" t="s">
        <v>235</v>
      </c>
      <c r="D76" s="28"/>
      <c r="E76" s="25"/>
      <c r="F76" s="25"/>
      <c r="G76" s="25"/>
      <c r="H76" s="28" t="s">
        <v>5</v>
      </c>
      <c r="I76" s="24"/>
      <c r="J76" s="25"/>
      <c r="K76" s="25"/>
      <c r="L76" s="183" t="s">
        <v>319</v>
      </c>
      <c r="M76" s="201"/>
      <c r="N76" s="29"/>
    </row>
    <row r="77" spans="2:14" ht="27" customHeight="1" x14ac:dyDescent="0.15">
      <c r="B77" s="1">
        <f>MAX(B$11:B76)+1</f>
        <v>49</v>
      </c>
      <c r="C77" s="23" t="s">
        <v>234</v>
      </c>
      <c r="D77" s="28"/>
      <c r="E77" s="25"/>
      <c r="F77" s="25"/>
      <c r="G77" s="25"/>
      <c r="H77" s="28"/>
      <c r="I77" s="28" t="s">
        <v>5</v>
      </c>
      <c r="J77" s="25"/>
      <c r="K77" s="25"/>
      <c r="L77" s="183" t="s">
        <v>320</v>
      </c>
      <c r="M77" s="201"/>
      <c r="N77" s="29"/>
    </row>
    <row r="78" spans="2:14" ht="27" customHeight="1" x14ac:dyDescent="0.15">
      <c r="B78" s="1">
        <f>MAX(B$11:B77)+1</f>
        <v>50</v>
      </c>
      <c r="C78" s="23" t="s">
        <v>233</v>
      </c>
      <c r="D78" s="28"/>
      <c r="E78" s="25"/>
      <c r="F78" s="25"/>
      <c r="G78" s="25"/>
      <c r="H78" s="28"/>
      <c r="I78" s="24"/>
      <c r="J78" s="28" t="s">
        <v>5</v>
      </c>
      <c r="K78" s="25"/>
      <c r="L78" s="183" t="s">
        <v>321</v>
      </c>
      <c r="M78" s="201"/>
      <c r="N78" s="29"/>
    </row>
    <row r="79" spans="2:14" ht="27" customHeight="1" x14ac:dyDescent="0.15">
      <c r="B79" s="1">
        <f>MAX(B$11:B78)+1</f>
        <v>51</v>
      </c>
      <c r="C79" s="23" t="s">
        <v>232</v>
      </c>
      <c r="D79" s="28"/>
      <c r="E79" s="25"/>
      <c r="F79" s="25"/>
      <c r="G79" s="25"/>
      <c r="H79" s="28"/>
      <c r="I79" s="24"/>
      <c r="J79" s="25"/>
      <c r="K79" s="28" t="s">
        <v>5</v>
      </c>
      <c r="L79" s="183" t="s">
        <v>322</v>
      </c>
      <c r="M79" s="201"/>
      <c r="N79" s="29"/>
    </row>
    <row r="80" spans="2:14" ht="27" customHeight="1" x14ac:dyDescent="0.15">
      <c r="B80" s="1">
        <f>MAX(B$11:B79)+1</f>
        <v>52</v>
      </c>
      <c r="C80" s="23" t="s">
        <v>241</v>
      </c>
      <c r="D80" s="28" t="s">
        <v>5</v>
      </c>
      <c r="E80" s="25"/>
      <c r="F80" s="25"/>
      <c r="G80" s="25"/>
      <c r="H80" s="28"/>
      <c r="I80" s="24"/>
      <c r="J80" s="25"/>
      <c r="K80" s="25"/>
      <c r="L80" s="183" t="s">
        <v>16</v>
      </c>
      <c r="M80" s="201"/>
      <c r="N80" s="29"/>
    </row>
    <row r="81" spans="2:14" ht="27" customHeight="1" x14ac:dyDescent="0.15">
      <c r="B81" s="1">
        <f>MAX(B$11:B80)+1</f>
        <v>53</v>
      </c>
      <c r="C81" s="27" t="s">
        <v>242</v>
      </c>
      <c r="D81" s="33" t="s">
        <v>5</v>
      </c>
      <c r="E81" s="34"/>
      <c r="F81" s="34"/>
      <c r="G81" s="34"/>
      <c r="H81" s="33"/>
      <c r="I81" s="35"/>
      <c r="J81" s="34"/>
      <c r="K81" s="34"/>
      <c r="L81" s="183" t="s">
        <v>45</v>
      </c>
      <c r="M81" s="201"/>
      <c r="N81" s="29"/>
    </row>
    <row r="82" spans="2:14" ht="18.75" x14ac:dyDescent="0.15">
      <c r="B82" s="1"/>
      <c r="C82" s="14" t="s">
        <v>243</v>
      </c>
      <c r="D82" s="7"/>
      <c r="E82" s="7"/>
      <c r="F82" s="7"/>
      <c r="G82" s="7"/>
      <c r="H82" s="7"/>
      <c r="I82" s="7"/>
      <c r="J82" s="7"/>
      <c r="K82" s="7"/>
      <c r="L82" s="181"/>
      <c r="M82" s="182"/>
      <c r="N82" s="8"/>
    </row>
    <row r="83" spans="2:14" ht="86.25" customHeight="1" x14ac:dyDescent="0.15">
      <c r="B83" s="1">
        <f>MAX(B$11:B82)+1</f>
        <v>54</v>
      </c>
      <c r="C83" s="23" t="s">
        <v>244</v>
      </c>
      <c r="D83" s="28" t="s">
        <v>5</v>
      </c>
      <c r="E83" s="25"/>
      <c r="F83" s="25"/>
      <c r="G83" s="25"/>
      <c r="H83" s="28"/>
      <c r="I83" s="24"/>
      <c r="J83" s="25"/>
      <c r="K83" s="25"/>
      <c r="L83" s="183" t="s">
        <v>323</v>
      </c>
      <c r="M83" s="184"/>
      <c r="N83" s="29"/>
    </row>
    <row r="84" spans="2:14" ht="18.75" x14ac:dyDescent="0.15">
      <c r="B84" s="1"/>
      <c r="C84" s="14" t="s">
        <v>245</v>
      </c>
      <c r="D84" s="7"/>
      <c r="E84" s="7"/>
      <c r="F84" s="7"/>
      <c r="G84" s="7"/>
      <c r="H84" s="7"/>
      <c r="I84" s="7"/>
      <c r="J84" s="7"/>
      <c r="K84" s="7"/>
      <c r="L84" s="181"/>
      <c r="M84" s="182"/>
      <c r="N84" s="8"/>
    </row>
    <row r="85" spans="2:14" ht="110.25" customHeight="1" x14ac:dyDescent="0.15">
      <c r="B85" s="1">
        <f>MAX(B$11:B84)+1</f>
        <v>55</v>
      </c>
      <c r="C85" s="27" t="s">
        <v>246</v>
      </c>
      <c r="D85" s="33" t="s">
        <v>5</v>
      </c>
      <c r="E85" s="34"/>
      <c r="F85" s="34"/>
      <c r="G85" s="34"/>
      <c r="H85" s="33"/>
      <c r="I85" s="35"/>
      <c r="J85" s="34"/>
      <c r="K85" s="34"/>
      <c r="L85" s="183" t="s">
        <v>324</v>
      </c>
      <c r="M85" s="184"/>
      <c r="N85" s="29"/>
    </row>
    <row r="86" spans="2:14" ht="18.75" x14ac:dyDescent="0.15">
      <c r="B86" s="1"/>
      <c r="C86" s="12" t="s">
        <v>247</v>
      </c>
      <c r="D86" s="7"/>
      <c r="E86" s="7"/>
      <c r="F86" s="7"/>
      <c r="G86" s="7"/>
      <c r="H86" s="7"/>
      <c r="I86" s="7"/>
      <c r="J86" s="7"/>
      <c r="K86" s="7"/>
      <c r="L86" s="181"/>
      <c r="M86" s="182"/>
      <c r="N86" s="8"/>
    </row>
    <row r="87" spans="2:14" ht="40.5" x14ac:dyDescent="0.15">
      <c r="B87" s="32">
        <f>MAX(B$11:B86)+1</f>
        <v>56</v>
      </c>
      <c r="C87" s="27" t="s">
        <v>248</v>
      </c>
      <c r="D87" s="35"/>
      <c r="E87" s="35" t="s">
        <v>5</v>
      </c>
      <c r="F87" s="34"/>
      <c r="G87" s="34"/>
      <c r="H87" s="35"/>
      <c r="I87" s="35"/>
      <c r="J87" s="34"/>
      <c r="K87" s="34"/>
      <c r="L87" s="183" t="s">
        <v>249</v>
      </c>
      <c r="M87" s="184"/>
      <c r="N87" s="27" t="s">
        <v>325</v>
      </c>
    </row>
  </sheetData>
  <autoFilter ref="B12:N87"/>
  <mergeCells count="109">
    <mergeCell ref="B2:K2"/>
    <mergeCell ref="B3:K3"/>
    <mergeCell ref="B11:B12"/>
    <mergeCell ref="C11:C12"/>
    <mergeCell ref="D11:K11"/>
    <mergeCell ref="N11:N12"/>
    <mergeCell ref="C14:C17"/>
    <mergeCell ref="D14:D17"/>
    <mergeCell ref="E14:E17"/>
    <mergeCell ref="F14:F17"/>
    <mergeCell ref="G14:G17"/>
    <mergeCell ref="H14:H17"/>
    <mergeCell ref="I14:I17"/>
    <mergeCell ref="J14:J17"/>
    <mergeCell ref="K14:K17"/>
    <mergeCell ref="L11:M12"/>
    <mergeCell ref="L13:M13"/>
    <mergeCell ref="L14:M14"/>
    <mergeCell ref="L15:M15"/>
    <mergeCell ref="L16:M16"/>
    <mergeCell ref="L17:M17"/>
    <mergeCell ref="L19:M19"/>
    <mergeCell ref="L21:M21"/>
    <mergeCell ref="L22:M22"/>
    <mergeCell ref="L23:M23"/>
    <mergeCell ref="C26:C27"/>
    <mergeCell ref="D26:D27"/>
    <mergeCell ref="E26:E27"/>
    <mergeCell ref="F26:F27"/>
    <mergeCell ref="G26:G27"/>
    <mergeCell ref="H24:H25"/>
    <mergeCell ref="I24:I25"/>
    <mergeCell ref="J24:J25"/>
    <mergeCell ref="K24:K25"/>
    <mergeCell ref="I26:I27"/>
    <mergeCell ref="J26:J27"/>
    <mergeCell ref="K26:K27"/>
    <mergeCell ref="H26:H27"/>
    <mergeCell ref="C24:C25"/>
    <mergeCell ref="D24:D25"/>
    <mergeCell ref="E24:E25"/>
    <mergeCell ref="F24:F25"/>
    <mergeCell ref="G24:G25"/>
    <mergeCell ref="L29:M29"/>
    <mergeCell ref="L30:M30"/>
    <mergeCell ref="L31:M31"/>
    <mergeCell ref="L33:M33"/>
    <mergeCell ref="L34:M34"/>
    <mergeCell ref="L24:M24"/>
    <mergeCell ref="L25:M25"/>
    <mergeCell ref="L26:M26"/>
    <mergeCell ref="L27:M27"/>
    <mergeCell ref="L28:M28"/>
    <mergeCell ref="L49:M49"/>
    <mergeCell ref="L50:M50"/>
    <mergeCell ref="L51:M51"/>
    <mergeCell ref="L52:M52"/>
    <mergeCell ref="L53:M53"/>
    <mergeCell ref="L35:M35"/>
    <mergeCell ref="L32:M32"/>
    <mergeCell ref="L46:M46"/>
    <mergeCell ref="L47:M47"/>
    <mergeCell ref="L48:M48"/>
    <mergeCell ref="L45:M45"/>
    <mergeCell ref="L60:M60"/>
    <mergeCell ref="L61:M61"/>
    <mergeCell ref="L62:M62"/>
    <mergeCell ref="L63:M63"/>
    <mergeCell ref="L64:M64"/>
    <mergeCell ref="L54:M54"/>
    <mergeCell ref="L55:M55"/>
    <mergeCell ref="L56:M56"/>
    <mergeCell ref="L57:M57"/>
    <mergeCell ref="L59:M59"/>
    <mergeCell ref="L58:M58"/>
    <mergeCell ref="L70:M70"/>
    <mergeCell ref="L71:M71"/>
    <mergeCell ref="L72:M72"/>
    <mergeCell ref="L73:M73"/>
    <mergeCell ref="L74:M74"/>
    <mergeCell ref="L65:M65"/>
    <mergeCell ref="L66:M66"/>
    <mergeCell ref="L67:M67"/>
    <mergeCell ref="L68:M68"/>
    <mergeCell ref="L69:M69"/>
    <mergeCell ref="L85:M85"/>
    <mergeCell ref="L86:M86"/>
    <mergeCell ref="L87:M87"/>
    <mergeCell ref="L80:M80"/>
    <mergeCell ref="L81:M81"/>
    <mergeCell ref="L82:M82"/>
    <mergeCell ref="L83:M83"/>
    <mergeCell ref="L84:M84"/>
    <mergeCell ref="L75:M75"/>
    <mergeCell ref="L76:M76"/>
    <mergeCell ref="L77:M77"/>
    <mergeCell ref="L78:M78"/>
    <mergeCell ref="L79:M79"/>
    <mergeCell ref="N35:N45"/>
    <mergeCell ref="B35:B45"/>
    <mergeCell ref="C35:C45"/>
    <mergeCell ref="D35:D45"/>
    <mergeCell ref="E35:E45"/>
    <mergeCell ref="F35:F45"/>
    <mergeCell ref="G35:G45"/>
    <mergeCell ref="H35:H45"/>
    <mergeCell ref="I35:I45"/>
    <mergeCell ref="J35:J45"/>
    <mergeCell ref="K35:K45"/>
  </mergeCells>
  <phoneticPr fontId="2"/>
  <hyperlinks>
    <hyperlink ref="L3" r:id="rId1"/>
  </hyperlinks>
  <pageMargins left="0.23622047244094491" right="0.23622047244094491" top="0.55118110236220474" bottom="0.74803149606299213" header="0.31496062992125984" footer="0.31496062992125984"/>
  <pageSetup paperSize="8" scale="72" fitToHeight="0" orientation="landscape" r:id="rId2"/>
  <headerFooter>
    <oddFooter>&amp;C【Appendix】IT Automation HA configuration installation manual_3_(backyard) &amp;P / &amp;N</oddFooter>
  </headerFooter>
  <rowBreaks count="2" manualBreakCount="2">
    <brk id="31" max="13" man="1"/>
    <brk id="8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N62"/>
  <sheetViews>
    <sheetView zoomScale="55" zoomScaleNormal="55" zoomScaleSheetLayoutView="70" workbookViewId="0">
      <pane ySplit="12" topLeftCell="A51" activePane="bottomLeft" state="frozen"/>
      <selection activeCell="B1" sqref="B1"/>
      <selection pane="bottomLeft" activeCell="L54" sqref="L54:M54"/>
    </sheetView>
  </sheetViews>
  <sheetFormatPr defaultRowHeight="13.5" x14ac:dyDescent="0.15"/>
  <cols>
    <col min="1" max="1" width="1.625" customWidth="1"/>
    <col min="2" max="2" width="4.5" bestFit="1" customWidth="1"/>
    <col min="3" max="3" width="78.375" style="11" bestFit="1" customWidth="1"/>
    <col min="4" max="11" width="3.625" customWidth="1"/>
    <col min="12" max="13" width="70.625" customWidth="1"/>
    <col min="14" max="14" width="63.25" customWidth="1"/>
  </cols>
  <sheetData>
    <row r="1" spans="2:14" x14ac:dyDescent="0.15">
      <c r="B1" s="17"/>
      <c r="C1" s="18"/>
      <c r="D1" s="17"/>
      <c r="E1" s="17"/>
      <c r="F1" s="17"/>
      <c r="G1" s="17"/>
      <c r="H1" s="17"/>
      <c r="I1" s="17"/>
      <c r="J1" s="17"/>
      <c r="K1" s="17"/>
      <c r="L1" s="19"/>
      <c r="M1" s="19"/>
      <c r="N1" s="19"/>
    </row>
    <row r="2" spans="2:14" x14ac:dyDescent="0.15">
      <c r="B2" s="154" t="s">
        <v>91</v>
      </c>
      <c r="C2" s="155"/>
      <c r="D2" s="155"/>
      <c r="E2" s="155"/>
      <c r="F2" s="155"/>
      <c r="G2" s="155"/>
      <c r="H2" s="155"/>
      <c r="I2" s="155"/>
      <c r="J2" s="155"/>
      <c r="K2" s="155"/>
      <c r="L2" s="19" t="s">
        <v>185</v>
      </c>
      <c r="M2" s="19"/>
      <c r="N2" s="19"/>
    </row>
    <row r="3" spans="2:14" x14ac:dyDescent="0.15">
      <c r="B3" s="156" t="str">
        <f ca="1">RIGHT(CELL("filename",A1),LEN(CELL("filename",A1))-FIND("]",CELL("filename",A1)))</f>
        <v>HA configuration(Ansible)</v>
      </c>
      <c r="C3" s="157"/>
      <c r="D3" s="157"/>
      <c r="E3" s="157"/>
      <c r="F3" s="157"/>
      <c r="G3" s="157"/>
      <c r="H3" s="157"/>
      <c r="I3" s="157"/>
      <c r="J3" s="157"/>
      <c r="K3" s="158"/>
      <c r="L3" s="53" t="s">
        <v>186</v>
      </c>
      <c r="M3" s="20"/>
      <c r="N3" s="19"/>
    </row>
    <row r="4" spans="2:14" x14ac:dyDescent="0.15">
      <c r="B4" s="17"/>
      <c r="C4" s="18"/>
      <c r="D4" s="17"/>
      <c r="E4" s="17"/>
      <c r="F4" s="17"/>
      <c r="G4" s="17"/>
      <c r="H4" s="17"/>
      <c r="I4" s="17"/>
      <c r="J4" s="17"/>
      <c r="K4" s="17"/>
      <c r="L4" s="19" t="s">
        <v>329</v>
      </c>
      <c r="M4" s="19"/>
      <c r="N4" s="19"/>
    </row>
    <row r="5" spans="2:14" x14ac:dyDescent="0.15">
      <c r="B5" s="17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</row>
    <row r="6" spans="2:14" x14ac:dyDescent="0.15">
      <c r="B6" s="17"/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</row>
    <row r="7" spans="2:14" x14ac:dyDescent="0.15">
      <c r="B7" s="39" t="s">
        <v>11</v>
      </c>
      <c r="C7" s="40" t="s">
        <v>121</v>
      </c>
      <c r="D7" s="21"/>
      <c r="E7" s="21"/>
      <c r="F7" s="21"/>
      <c r="G7" s="21"/>
      <c r="H7" s="21"/>
      <c r="I7" s="21"/>
      <c r="J7" s="21"/>
      <c r="K7" s="21"/>
      <c r="L7" s="6"/>
      <c r="M7" s="6"/>
      <c r="N7" s="19"/>
    </row>
    <row r="8" spans="2:14" x14ac:dyDescent="0.15">
      <c r="B8" s="40"/>
      <c r="C8" s="40" t="s">
        <v>330</v>
      </c>
      <c r="D8" s="21"/>
      <c r="E8" s="21"/>
      <c r="F8" s="21"/>
      <c r="G8" s="21"/>
      <c r="H8" s="21"/>
      <c r="I8" s="21"/>
      <c r="J8" s="21"/>
      <c r="K8" s="21"/>
      <c r="L8" s="6"/>
      <c r="M8" s="6"/>
      <c r="N8" s="19"/>
    </row>
    <row r="9" spans="2:14" x14ac:dyDescent="0.15">
      <c r="B9" s="21"/>
      <c r="C9" s="21"/>
      <c r="D9" s="21"/>
      <c r="E9" s="21"/>
      <c r="F9" s="21"/>
      <c r="G9" s="21"/>
      <c r="H9" s="21"/>
      <c r="I9" s="21"/>
      <c r="J9" s="21"/>
      <c r="K9" s="21"/>
      <c r="L9" s="6"/>
      <c r="M9" s="6"/>
      <c r="N9" s="19"/>
    </row>
    <row r="10" spans="2:14" x14ac:dyDescent="0.15">
      <c r="B10" s="19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ht="15" customHeight="1" x14ac:dyDescent="0.15">
      <c r="B11" s="185" t="s">
        <v>0</v>
      </c>
      <c r="C11" s="187" t="s">
        <v>68</v>
      </c>
      <c r="D11" s="189" t="s">
        <v>68</v>
      </c>
      <c r="E11" s="190"/>
      <c r="F11" s="190"/>
      <c r="G11" s="190"/>
      <c r="H11" s="190"/>
      <c r="I11" s="190"/>
      <c r="J11" s="190"/>
      <c r="K11" s="190"/>
      <c r="L11" s="177" t="s">
        <v>114</v>
      </c>
      <c r="M11" s="178"/>
      <c r="N11" s="171" t="s">
        <v>97</v>
      </c>
    </row>
    <row r="12" spans="2:14" ht="84.95" customHeight="1" x14ac:dyDescent="0.15">
      <c r="B12" s="186"/>
      <c r="C12" s="188"/>
      <c r="D12" s="4" t="s">
        <v>117</v>
      </c>
      <c r="E12" s="5" t="s">
        <v>118</v>
      </c>
      <c r="F12" s="5" t="s">
        <v>119</v>
      </c>
      <c r="G12" s="5" t="s">
        <v>120</v>
      </c>
      <c r="H12" s="3" t="s">
        <v>1</v>
      </c>
      <c r="I12" s="3" t="s">
        <v>2</v>
      </c>
      <c r="J12" s="4" t="s">
        <v>3</v>
      </c>
      <c r="K12" s="4" t="s">
        <v>4</v>
      </c>
      <c r="L12" s="179"/>
      <c r="M12" s="180"/>
      <c r="N12" s="172"/>
    </row>
    <row r="13" spans="2:14" ht="18.75" x14ac:dyDescent="0.15">
      <c r="B13" s="2"/>
      <c r="C13" s="13" t="s">
        <v>123</v>
      </c>
      <c r="D13" s="9"/>
      <c r="E13" s="9"/>
      <c r="F13" s="9"/>
      <c r="G13" s="9"/>
      <c r="H13" s="9"/>
      <c r="I13" s="9"/>
      <c r="J13" s="9"/>
      <c r="K13" s="9"/>
      <c r="L13" s="206"/>
      <c r="M13" s="182"/>
      <c r="N13" s="10"/>
    </row>
    <row r="14" spans="2:14" ht="56.25" customHeight="1" x14ac:dyDescent="0.15">
      <c r="B14" s="1">
        <f>MAX(B$10:B13)+1</f>
        <v>1</v>
      </c>
      <c r="C14" s="173" t="s">
        <v>331</v>
      </c>
      <c r="D14" s="174"/>
      <c r="E14" s="174"/>
      <c r="F14" s="174"/>
      <c r="G14" s="174"/>
      <c r="H14" s="174" t="s">
        <v>5</v>
      </c>
      <c r="I14" s="174"/>
      <c r="J14" s="174"/>
      <c r="K14" s="174"/>
      <c r="L14" s="183" t="s">
        <v>366</v>
      </c>
      <c r="M14" s="184"/>
      <c r="N14" s="16" t="s">
        <v>255</v>
      </c>
    </row>
    <row r="15" spans="2:14" ht="36.950000000000003" customHeight="1" x14ac:dyDescent="0.15">
      <c r="B15" s="1">
        <f>MAX(B$10:B14)+1</f>
        <v>2</v>
      </c>
      <c r="C15" s="169"/>
      <c r="D15" s="175"/>
      <c r="E15" s="175"/>
      <c r="F15" s="175"/>
      <c r="G15" s="175"/>
      <c r="H15" s="175"/>
      <c r="I15" s="175"/>
      <c r="J15" s="175"/>
      <c r="K15" s="175"/>
      <c r="L15" s="183" t="s">
        <v>127</v>
      </c>
      <c r="M15" s="201"/>
      <c r="N15" s="26"/>
    </row>
    <row r="16" spans="2:14" ht="36.950000000000003" customHeight="1" x14ac:dyDescent="0.15">
      <c r="B16" s="1">
        <f>MAX(B$10:B15)+1</f>
        <v>3</v>
      </c>
      <c r="C16" s="169"/>
      <c r="D16" s="175"/>
      <c r="E16" s="175"/>
      <c r="F16" s="175"/>
      <c r="G16" s="175"/>
      <c r="H16" s="175"/>
      <c r="I16" s="175"/>
      <c r="J16" s="175"/>
      <c r="K16" s="175"/>
      <c r="L16" s="183" t="s">
        <v>251</v>
      </c>
      <c r="M16" s="201"/>
      <c r="N16" s="26"/>
    </row>
    <row r="17" spans="2:14" ht="36.950000000000003" customHeight="1" x14ac:dyDescent="0.15">
      <c r="B17" s="1">
        <f>MAX(B$10:B16)+1</f>
        <v>4</v>
      </c>
      <c r="C17" s="170"/>
      <c r="D17" s="176"/>
      <c r="E17" s="176"/>
      <c r="F17" s="176"/>
      <c r="G17" s="176"/>
      <c r="H17" s="176"/>
      <c r="I17" s="176"/>
      <c r="J17" s="176"/>
      <c r="K17" s="176"/>
      <c r="L17" s="183" t="s">
        <v>371</v>
      </c>
      <c r="M17" s="201"/>
      <c r="N17" s="27"/>
    </row>
    <row r="18" spans="2:14" ht="18.75" x14ac:dyDescent="0.15">
      <c r="B18" s="1"/>
      <c r="C18" s="12" t="s">
        <v>124</v>
      </c>
      <c r="D18" s="7"/>
      <c r="E18" s="7"/>
      <c r="F18" s="7"/>
      <c r="G18" s="7"/>
      <c r="H18" s="7"/>
      <c r="I18" s="7"/>
      <c r="J18" s="7"/>
      <c r="K18" s="7"/>
      <c r="L18" s="206"/>
      <c r="M18" s="182"/>
      <c r="N18" s="8"/>
    </row>
    <row r="19" spans="2:14" ht="33.75" customHeight="1" x14ac:dyDescent="0.15">
      <c r="B19" s="1">
        <f>MAX(B$11:B18)+1</f>
        <v>5</v>
      </c>
      <c r="C19" s="23" t="s">
        <v>332</v>
      </c>
      <c r="D19" s="24"/>
      <c r="E19" s="25"/>
      <c r="F19" s="25"/>
      <c r="G19" s="25"/>
      <c r="H19" s="54" t="s">
        <v>5</v>
      </c>
      <c r="I19" s="24"/>
      <c r="J19" s="25"/>
      <c r="K19" s="25"/>
      <c r="L19" s="205" t="s">
        <v>359</v>
      </c>
      <c r="M19" s="184"/>
      <c r="N19" s="27" t="s">
        <v>390</v>
      </c>
    </row>
    <row r="20" spans="2:14" ht="18.75" x14ac:dyDescent="0.15">
      <c r="B20" s="1"/>
      <c r="C20" s="12" t="s">
        <v>333</v>
      </c>
      <c r="D20" s="7"/>
      <c r="E20" s="7"/>
      <c r="F20" s="7"/>
      <c r="G20" s="7"/>
      <c r="H20" s="7"/>
      <c r="I20" s="7"/>
      <c r="J20" s="7"/>
      <c r="K20" s="7"/>
      <c r="L20" s="206"/>
      <c r="M20" s="182"/>
      <c r="N20" s="8"/>
    </row>
    <row r="21" spans="2:14" ht="36.75" customHeight="1" x14ac:dyDescent="0.15">
      <c r="B21" s="1">
        <f>MAX(B$11:B20)+1</f>
        <v>6</v>
      </c>
      <c r="C21" s="23" t="s">
        <v>333</v>
      </c>
      <c r="D21" s="24"/>
      <c r="E21" s="25"/>
      <c r="F21" s="25"/>
      <c r="G21" s="25"/>
      <c r="H21" s="54" t="s">
        <v>5</v>
      </c>
      <c r="I21" s="24"/>
      <c r="J21" s="25"/>
      <c r="K21" s="25"/>
      <c r="L21" s="205" t="s">
        <v>360</v>
      </c>
      <c r="M21" s="184"/>
      <c r="N21" s="27" t="s">
        <v>391</v>
      </c>
    </row>
    <row r="22" spans="2:14" ht="27" customHeight="1" x14ac:dyDescent="0.15">
      <c r="B22" s="1">
        <f>MAX(B$11:B21)+1</f>
        <v>7</v>
      </c>
      <c r="C22" s="23" t="s">
        <v>334</v>
      </c>
      <c r="D22" s="24"/>
      <c r="E22" s="25"/>
      <c r="F22" s="25"/>
      <c r="G22" s="25"/>
      <c r="H22" s="54" t="s">
        <v>5</v>
      </c>
      <c r="I22" s="24"/>
      <c r="J22" s="25"/>
      <c r="K22" s="25"/>
      <c r="L22" s="205" t="s">
        <v>13</v>
      </c>
      <c r="M22" s="184"/>
      <c r="N22" s="27"/>
    </row>
    <row r="23" spans="2:14" ht="18.75" x14ac:dyDescent="0.15">
      <c r="B23" s="1"/>
      <c r="C23" s="12" t="s">
        <v>193</v>
      </c>
      <c r="D23" s="7"/>
      <c r="E23" s="7"/>
      <c r="F23" s="7"/>
      <c r="G23" s="7"/>
      <c r="H23" s="7"/>
      <c r="I23" s="7"/>
      <c r="J23" s="7"/>
      <c r="K23" s="7"/>
      <c r="L23" s="206"/>
      <c r="M23" s="182"/>
      <c r="N23" s="8"/>
    </row>
    <row r="24" spans="2:14" ht="202.5" x14ac:dyDescent="0.15">
      <c r="B24" s="1">
        <f>MAX(B$11:B23)+1</f>
        <v>8</v>
      </c>
      <c r="C24" s="23" t="s">
        <v>335</v>
      </c>
      <c r="D24" s="24"/>
      <c r="E24" s="25"/>
      <c r="F24" s="25"/>
      <c r="G24" s="25"/>
      <c r="H24" s="54" t="s">
        <v>5</v>
      </c>
      <c r="I24" s="24"/>
      <c r="J24" s="25"/>
      <c r="K24" s="25"/>
      <c r="L24" s="205" t="s">
        <v>361</v>
      </c>
      <c r="M24" s="184"/>
      <c r="N24" s="27" t="s">
        <v>393</v>
      </c>
    </row>
    <row r="25" spans="2:14" ht="40.5" x14ac:dyDescent="0.15">
      <c r="B25" s="1">
        <f>MAX(B$11:B24)+1</f>
        <v>9</v>
      </c>
      <c r="C25" s="23" t="s">
        <v>194</v>
      </c>
      <c r="D25" s="24"/>
      <c r="E25" s="25"/>
      <c r="F25" s="25"/>
      <c r="G25" s="25"/>
      <c r="H25" s="54" t="s">
        <v>5</v>
      </c>
      <c r="I25" s="24"/>
      <c r="J25" s="25"/>
      <c r="K25" s="25"/>
      <c r="L25" s="205" t="s">
        <v>362</v>
      </c>
      <c r="M25" s="184"/>
      <c r="N25" s="27" t="s">
        <v>394</v>
      </c>
    </row>
    <row r="26" spans="2:14" ht="27" customHeight="1" x14ac:dyDescent="0.15">
      <c r="B26" s="1">
        <f>MAX(B$11:B25)+1</f>
        <v>10</v>
      </c>
      <c r="C26" s="23" t="s">
        <v>195</v>
      </c>
      <c r="D26" s="24"/>
      <c r="E26" s="25"/>
      <c r="F26" s="25"/>
      <c r="G26" s="25"/>
      <c r="H26" s="54" t="s">
        <v>5</v>
      </c>
      <c r="I26" s="24"/>
      <c r="J26" s="25"/>
      <c r="K26" s="25"/>
      <c r="L26" s="205" t="s">
        <v>14</v>
      </c>
      <c r="M26" s="184"/>
      <c r="N26" s="27"/>
    </row>
    <row r="27" spans="2:14" ht="27" customHeight="1" x14ac:dyDescent="0.15">
      <c r="B27" s="1">
        <f>MAX(B$11:B26)+1</f>
        <v>11</v>
      </c>
      <c r="C27" s="173" t="s">
        <v>196</v>
      </c>
      <c r="D27" s="174"/>
      <c r="E27" s="174"/>
      <c r="F27" s="174"/>
      <c r="G27" s="174"/>
      <c r="H27" s="174" t="s">
        <v>20</v>
      </c>
      <c r="I27" s="174"/>
      <c r="J27" s="174"/>
      <c r="K27" s="174"/>
      <c r="L27" s="205" t="s">
        <v>15</v>
      </c>
      <c r="M27" s="184"/>
      <c r="N27" s="27"/>
    </row>
    <row r="28" spans="2:14" ht="54" x14ac:dyDescent="0.15">
      <c r="B28" s="1">
        <f>MAX(B$11:B27)+1</f>
        <v>12</v>
      </c>
      <c r="C28" s="169"/>
      <c r="D28" s="175"/>
      <c r="E28" s="175"/>
      <c r="F28" s="175"/>
      <c r="G28" s="175"/>
      <c r="H28" s="175"/>
      <c r="I28" s="175"/>
      <c r="J28" s="175"/>
      <c r="K28" s="175"/>
      <c r="L28" s="205" t="s">
        <v>363</v>
      </c>
      <c r="M28" s="184"/>
      <c r="N28" s="27" t="s">
        <v>395</v>
      </c>
    </row>
    <row r="29" spans="2:14" ht="42" customHeight="1" x14ac:dyDescent="0.15">
      <c r="B29" s="1">
        <f>MAX(B$11:B28)+1</f>
        <v>13</v>
      </c>
      <c r="C29" s="173" t="s">
        <v>197</v>
      </c>
      <c r="D29" s="174"/>
      <c r="E29" s="174"/>
      <c r="F29" s="174"/>
      <c r="G29" s="174"/>
      <c r="H29" s="174" t="s">
        <v>20</v>
      </c>
      <c r="I29" s="174"/>
      <c r="J29" s="174"/>
      <c r="K29" s="174"/>
      <c r="L29" s="205" t="s">
        <v>364</v>
      </c>
      <c r="M29" s="184"/>
      <c r="N29" s="27"/>
    </row>
    <row r="30" spans="2:14" ht="94.5" x14ac:dyDescent="0.15">
      <c r="B30" s="1">
        <f>MAX(B$11:B29)+1</f>
        <v>14</v>
      </c>
      <c r="C30" s="169"/>
      <c r="D30" s="175"/>
      <c r="E30" s="175"/>
      <c r="F30" s="175"/>
      <c r="G30" s="175"/>
      <c r="H30" s="175"/>
      <c r="I30" s="175"/>
      <c r="J30" s="175"/>
      <c r="K30" s="175"/>
      <c r="L30" s="205" t="s">
        <v>365</v>
      </c>
      <c r="M30" s="184"/>
      <c r="N30" s="27" t="s">
        <v>396</v>
      </c>
    </row>
    <row r="31" spans="2:14" ht="18.75" x14ac:dyDescent="0.15">
      <c r="B31" s="1"/>
      <c r="C31" s="14" t="s">
        <v>336</v>
      </c>
      <c r="D31" s="7"/>
      <c r="E31" s="7"/>
      <c r="F31" s="7"/>
      <c r="G31" s="7"/>
      <c r="H31" s="7"/>
      <c r="I31" s="7"/>
      <c r="J31" s="7"/>
      <c r="K31" s="7"/>
      <c r="L31" s="206"/>
      <c r="M31" s="182"/>
      <c r="N31" s="8"/>
    </row>
    <row r="32" spans="2:14" ht="33.75" customHeight="1" x14ac:dyDescent="0.15">
      <c r="B32" s="1">
        <f>MAX(B$11:B31)+1</f>
        <v>15</v>
      </c>
      <c r="C32" s="23" t="s">
        <v>199</v>
      </c>
      <c r="D32" s="24"/>
      <c r="E32" s="24"/>
      <c r="F32" s="25"/>
      <c r="G32" s="25"/>
      <c r="H32" s="54" t="s">
        <v>5</v>
      </c>
      <c r="I32" s="24"/>
      <c r="J32" s="25"/>
      <c r="K32" s="25"/>
      <c r="L32" s="205" t="s">
        <v>367</v>
      </c>
      <c r="M32" s="184"/>
      <c r="N32" s="27"/>
    </row>
    <row r="33" spans="2:14" ht="33.75" customHeight="1" x14ac:dyDescent="0.15">
      <c r="B33" s="1">
        <f>MAX(B$11:B32)+1</f>
        <v>16</v>
      </c>
      <c r="C33" s="23" t="s">
        <v>337</v>
      </c>
      <c r="D33" s="24"/>
      <c r="E33" s="24"/>
      <c r="F33" s="25"/>
      <c r="G33" s="25"/>
      <c r="H33" s="54" t="s">
        <v>5</v>
      </c>
      <c r="I33" s="24"/>
      <c r="J33" s="25"/>
      <c r="K33" s="25"/>
      <c r="L33" s="205" t="s">
        <v>368</v>
      </c>
      <c r="M33" s="184"/>
      <c r="N33" s="27"/>
    </row>
    <row r="34" spans="2:14" ht="32.25" customHeight="1" x14ac:dyDescent="0.15">
      <c r="B34" s="1">
        <f>MAX(B$11:B33)+1</f>
        <v>17</v>
      </c>
      <c r="C34" s="23" t="s">
        <v>338</v>
      </c>
      <c r="D34" s="24"/>
      <c r="E34" s="24"/>
      <c r="F34" s="25"/>
      <c r="G34" s="25"/>
      <c r="H34" s="54" t="s">
        <v>5</v>
      </c>
      <c r="I34" s="24"/>
      <c r="J34" s="25"/>
      <c r="K34" s="25"/>
      <c r="L34" s="205" t="s">
        <v>369</v>
      </c>
      <c r="M34" s="184"/>
      <c r="N34" s="27"/>
    </row>
    <row r="35" spans="2:14" ht="18.75" x14ac:dyDescent="0.15">
      <c r="B35" s="1"/>
      <c r="C35" s="12" t="s">
        <v>339</v>
      </c>
      <c r="D35" s="7"/>
      <c r="E35" s="7"/>
      <c r="F35" s="7"/>
      <c r="G35" s="7"/>
      <c r="H35" s="7"/>
      <c r="I35" s="7"/>
      <c r="J35" s="7"/>
      <c r="K35" s="7"/>
      <c r="L35" s="206"/>
      <c r="M35" s="182"/>
      <c r="N35" s="8"/>
    </row>
    <row r="36" spans="2:14" ht="82.5" customHeight="1" x14ac:dyDescent="0.15">
      <c r="B36" s="1">
        <f>MAX(B$11:B35)+1</f>
        <v>18</v>
      </c>
      <c r="C36" s="27" t="s">
        <v>340</v>
      </c>
      <c r="D36" s="33"/>
      <c r="E36" s="34"/>
      <c r="F36" s="34"/>
      <c r="G36" s="34"/>
      <c r="H36" s="35" t="s">
        <v>5</v>
      </c>
      <c r="I36" s="35"/>
      <c r="J36" s="34"/>
      <c r="K36" s="34"/>
      <c r="L36" s="205" t="s">
        <v>370</v>
      </c>
      <c r="M36" s="184"/>
      <c r="N36" s="29"/>
    </row>
    <row r="37" spans="2:14" ht="18.75" x14ac:dyDescent="0.15">
      <c r="B37" s="1"/>
      <c r="C37" s="12" t="s">
        <v>341</v>
      </c>
      <c r="D37" s="7"/>
      <c r="E37" s="7"/>
      <c r="F37" s="7"/>
      <c r="G37" s="7"/>
      <c r="H37" s="7"/>
      <c r="I37" s="7"/>
      <c r="J37" s="7"/>
      <c r="K37" s="7"/>
      <c r="L37" s="206"/>
      <c r="M37" s="182"/>
      <c r="N37" s="8"/>
    </row>
    <row r="38" spans="2:14" ht="26.25" customHeight="1" x14ac:dyDescent="0.15">
      <c r="B38" s="1">
        <f>MAX(B$11:B37)+1</f>
        <v>19</v>
      </c>
      <c r="C38" s="23" t="s">
        <v>342</v>
      </c>
      <c r="D38" s="28"/>
      <c r="E38" s="25"/>
      <c r="F38" s="25"/>
      <c r="G38" s="25"/>
      <c r="H38" s="54" t="s">
        <v>5</v>
      </c>
      <c r="I38" s="24"/>
      <c r="J38" s="25"/>
      <c r="K38" s="25"/>
      <c r="L38" s="205" t="s">
        <v>376</v>
      </c>
      <c r="M38" s="184"/>
      <c r="N38" s="29"/>
    </row>
    <row r="39" spans="2:14" ht="26.25" customHeight="1" x14ac:dyDescent="0.15">
      <c r="B39" s="1">
        <f>MAX(B$11:B38)+1</f>
        <v>20</v>
      </c>
      <c r="C39" s="23" t="s">
        <v>343</v>
      </c>
      <c r="D39" s="28"/>
      <c r="E39" s="25"/>
      <c r="F39" s="25"/>
      <c r="G39" s="25"/>
      <c r="H39" s="54" t="s">
        <v>5</v>
      </c>
      <c r="I39" s="24"/>
      <c r="J39" s="25"/>
      <c r="K39" s="25"/>
      <c r="L39" s="205" t="s">
        <v>372</v>
      </c>
      <c r="M39" s="184"/>
      <c r="N39" s="29"/>
    </row>
    <row r="40" spans="2:14" ht="27" customHeight="1" x14ac:dyDescent="0.15">
      <c r="B40" s="191">
        <f>MAX(B$11:B39)+1</f>
        <v>21</v>
      </c>
      <c r="C40" s="173" t="s">
        <v>344</v>
      </c>
      <c r="D40" s="174"/>
      <c r="E40" s="174"/>
      <c r="F40" s="174"/>
      <c r="G40" s="174"/>
      <c r="H40" s="174" t="s">
        <v>20</v>
      </c>
      <c r="I40" s="174"/>
      <c r="J40" s="174"/>
      <c r="K40" s="174"/>
      <c r="L40" s="183" t="s">
        <v>406</v>
      </c>
      <c r="M40" s="184"/>
      <c r="N40" s="197"/>
    </row>
    <row r="41" spans="2:14" ht="24.95" customHeight="1" x14ac:dyDescent="0.15">
      <c r="B41" s="192"/>
      <c r="C41" s="194"/>
      <c r="D41" s="192"/>
      <c r="E41" s="192"/>
      <c r="F41" s="192"/>
      <c r="G41" s="192"/>
      <c r="H41" s="192"/>
      <c r="I41" s="192"/>
      <c r="J41" s="192"/>
      <c r="K41" s="192"/>
      <c r="L41" s="82" t="s">
        <v>374</v>
      </c>
      <c r="M41" s="83" t="s">
        <v>375</v>
      </c>
      <c r="N41" s="198"/>
    </row>
    <row r="42" spans="2:14" ht="24.95" customHeight="1" x14ac:dyDescent="0.15">
      <c r="B42" s="192"/>
      <c r="C42" s="194"/>
      <c r="D42" s="192"/>
      <c r="E42" s="192"/>
      <c r="F42" s="192"/>
      <c r="G42" s="192"/>
      <c r="H42" s="192"/>
      <c r="I42" s="192"/>
      <c r="J42" s="192"/>
      <c r="K42" s="192"/>
      <c r="L42" s="84" t="s">
        <v>378</v>
      </c>
      <c r="M42" s="87" t="s">
        <v>377</v>
      </c>
      <c r="N42" s="198"/>
    </row>
    <row r="43" spans="2:14" ht="12" customHeight="1" x14ac:dyDescent="0.15">
      <c r="B43" s="193"/>
      <c r="C43" s="195"/>
      <c r="D43" s="196"/>
      <c r="E43" s="196"/>
      <c r="F43" s="196"/>
      <c r="G43" s="196"/>
      <c r="H43" s="196"/>
      <c r="I43" s="196"/>
      <c r="J43" s="196"/>
      <c r="K43" s="196"/>
      <c r="L43" s="79"/>
      <c r="M43" s="81"/>
      <c r="N43" s="199"/>
    </row>
    <row r="44" spans="2:14" ht="27" customHeight="1" x14ac:dyDescent="0.15">
      <c r="B44" s="1">
        <f>MAX(B$11:B40)+1</f>
        <v>22</v>
      </c>
      <c r="C44" s="23" t="s">
        <v>206</v>
      </c>
      <c r="D44" s="28"/>
      <c r="E44" s="25"/>
      <c r="F44" s="25"/>
      <c r="G44" s="25"/>
      <c r="H44" s="54" t="s">
        <v>5</v>
      </c>
      <c r="I44" s="24"/>
      <c r="J44" s="25"/>
      <c r="K44" s="25"/>
      <c r="L44" s="183" t="s">
        <v>381</v>
      </c>
      <c r="M44" s="201"/>
      <c r="N44" s="29"/>
    </row>
    <row r="45" spans="2:14" ht="25.5" customHeight="1" x14ac:dyDescent="0.15">
      <c r="B45" s="1">
        <f>MAX(B$11:B44)+1</f>
        <v>23</v>
      </c>
      <c r="C45" s="23" t="s">
        <v>207</v>
      </c>
      <c r="D45" s="28"/>
      <c r="E45" s="25"/>
      <c r="F45" s="25"/>
      <c r="G45" s="25"/>
      <c r="H45" s="54" t="s">
        <v>5</v>
      </c>
      <c r="I45" s="24"/>
      <c r="J45" s="25"/>
      <c r="K45" s="25"/>
      <c r="L45" s="183" t="s">
        <v>288</v>
      </c>
      <c r="M45" s="201"/>
      <c r="N45" s="29"/>
    </row>
    <row r="46" spans="2:14" ht="66" customHeight="1" x14ac:dyDescent="0.15">
      <c r="B46" s="1">
        <f>MAX(B$11:B45)+1</f>
        <v>24</v>
      </c>
      <c r="C46" s="126" t="s">
        <v>208</v>
      </c>
      <c r="D46" s="28"/>
      <c r="E46" s="25"/>
      <c r="F46" s="25"/>
      <c r="G46" s="25"/>
      <c r="H46" s="54" t="s">
        <v>5</v>
      </c>
      <c r="I46" s="28"/>
      <c r="J46" s="25"/>
      <c r="K46" s="25"/>
      <c r="L46" s="183" t="s">
        <v>289</v>
      </c>
      <c r="M46" s="201"/>
      <c r="N46" s="29"/>
    </row>
    <row r="47" spans="2:14" ht="63.75" customHeight="1" x14ac:dyDescent="0.15">
      <c r="B47" s="1">
        <f>MAX(B$11:B46)+1</f>
        <v>25</v>
      </c>
      <c r="C47" s="126" t="s">
        <v>209</v>
      </c>
      <c r="D47" s="28"/>
      <c r="E47" s="25"/>
      <c r="F47" s="25"/>
      <c r="G47" s="25"/>
      <c r="H47" s="54" t="s">
        <v>5</v>
      </c>
      <c r="I47" s="28"/>
      <c r="J47" s="25"/>
      <c r="K47" s="25"/>
      <c r="L47" s="183" t="s">
        <v>290</v>
      </c>
      <c r="M47" s="201"/>
      <c r="N47" s="29"/>
    </row>
    <row r="48" spans="2:14" ht="62.25" customHeight="1" x14ac:dyDescent="0.15">
      <c r="B48" s="1">
        <f>MAX(B$11:B47)+1</f>
        <v>26</v>
      </c>
      <c r="C48" s="126" t="s">
        <v>419</v>
      </c>
      <c r="D48" s="28"/>
      <c r="E48" s="25"/>
      <c r="F48" s="25"/>
      <c r="G48" s="25"/>
      <c r="H48" s="54" t="s">
        <v>5</v>
      </c>
      <c r="I48" s="28"/>
      <c r="J48" s="25"/>
      <c r="K48" s="25"/>
      <c r="L48" s="183" t="s">
        <v>291</v>
      </c>
      <c r="M48" s="201"/>
      <c r="N48" s="29"/>
    </row>
    <row r="49" spans="2:14" ht="18.75" x14ac:dyDescent="0.15">
      <c r="B49" s="1"/>
      <c r="C49" s="14" t="s">
        <v>345</v>
      </c>
      <c r="D49" s="7"/>
      <c r="E49" s="7"/>
      <c r="F49" s="7"/>
      <c r="G49" s="7"/>
      <c r="H49" s="7"/>
      <c r="I49" s="7"/>
      <c r="J49" s="7"/>
      <c r="K49" s="7"/>
      <c r="L49" s="206"/>
      <c r="M49" s="182"/>
      <c r="N49" s="8"/>
    </row>
    <row r="50" spans="2:14" ht="87.75" customHeight="1" x14ac:dyDescent="0.15">
      <c r="B50" s="1">
        <f>MAX(B$11:B49)+1</f>
        <v>27</v>
      </c>
      <c r="C50" s="23" t="s">
        <v>346</v>
      </c>
      <c r="D50" s="28"/>
      <c r="E50" s="25"/>
      <c r="F50" s="25"/>
      <c r="G50" s="25"/>
      <c r="H50" s="54" t="s">
        <v>5</v>
      </c>
      <c r="I50" s="24"/>
      <c r="J50" s="25"/>
      <c r="K50" s="25"/>
      <c r="L50" s="205" t="s">
        <v>379</v>
      </c>
      <c r="M50" s="184"/>
      <c r="N50" s="29"/>
    </row>
    <row r="51" spans="2:14" ht="290.25" customHeight="1" x14ac:dyDescent="0.15">
      <c r="B51" s="1">
        <f>MAX(B$11:B50)+1</f>
        <v>28</v>
      </c>
      <c r="C51" s="125" t="s">
        <v>347</v>
      </c>
      <c r="D51" s="28"/>
      <c r="E51" s="25"/>
      <c r="F51" s="25"/>
      <c r="G51" s="25"/>
      <c r="H51" s="54" t="s">
        <v>5</v>
      </c>
      <c r="I51" s="24"/>
      <c r="J51" s="25"/>
      <c r="K51" s="25"/>
      <c r="L51" s="205" t="s">
        <v>380</v>
      </c>
      <c r="M51" s="184"/>
      <c r="N51" s="29"/>
    </row>
    <row r="52" spans="2:14" ht="33" customHeight="1" x14ac:dyDescent="0.15">
      <c r="B52" s="1">
        <f>MAX(B$11:B51)+1</f>
        <v>29</v>
      </c>
      <c r="C52" s="23" t="s">
        <v>348</v>
      </c>
      <c r="D52" s="28"/>
      <c r="E52" s="25"/>
      <c r="F52" s="25"/>
      <c r="G52" s="25"/>
      <c r="H52" s="54" t="s">
        <v>5</v>
      </c>
      <c r="I52" s="24"/>
      <c r="J52" s="25"/>
      <c r="K52" s="25"/>
      <c r="L52" s="205" t="s">
        <v>382</v>
      </c>
      <c r="M52" s="201"/>
      <c r="N52" s="29"/>
    </row>
    <row r="53" spans="2:14" ht="45" customHeight="1" x14ac:dyDescent="0.15">
      <c r="B53" s="1">
        <f>MAX(B$11:B52)+1</f>
        <v>30</v>
      </c>
      <c r="C53" s="23" t="s">
        <v>349</v>
      </c>
      <c r="D53" s="28"/>
      <c r="E53" s="25"/>
      <c r="F53" s="25"/>
      <c r="G53" s="25"/>
      <c r="H53" s="54" t="s">
        <v>5</v>
      </c>
      <c r="I53" s="24"/>
      <c r="J53" s="25"/>
      <c r="K53" s="25"/>
      <c r="L53" s="205" t="s">
        <v>383</v>
      </c>
      <c r="M53" s="201"/>
      <c r="N53" s="29"/>
    </row>
    <row r="54" spans="2:14" ht="125.25" customHeight="1" x14ac:dyDescent="0.15">
      <c r="B54" s="1">
        <f>MAX(B$11:B53)+1</f>
        <v>31</v>
      </c>
      <c r="C54" s="23" t="s">
        <v>350</v>
      </c>
      <c r="D54" s="28"/>
      <c r="E54" s="25"/>
      <c r="F54" s="25"/>
      <c r="G54" s="25"/>
      <c r="H54" s="54" t="s">
        <v>5</v>
      </c>
      <c r="I54" s="24"/>
      <c r="J54" s="25"/>
      <c r="K54" s="25"/>
      <c r="L54" s="205" t="s">
        <v>479</v>
      </c>
      <c r="M54" s="201"/>
      <c r="N54" s="29"/>
    </row>
    <row r="55" spans="2:14" ht="27" customHeight="1" x14ac:dyDescent="0.15">
      <c r="B55" s="1">
        <f>MAX(B$11:B54)+1</f>
        <v>32</v>
      </c>
      <c r="C55" s="27" t="s">
        <v>351</v>
      </c>
      <c r="D55" s="33"/>
      <c r="E55" s="34"/>
      <c r="F55" s="34"/>
      <c r="G55" s="34"/>
      <c r="H55" s="35" t="s">
        <v>5</v>
      </c>
      <c r="I55" s="35"/>
      <c r="J55" s="34"/>
      <c r="K55" s="34"/>
      <c r="L55" s="205" t="s">
        <v>9</v>
      </c>
      <c r="M55" s="201"/>
      <c r="N55" s="29"/>
    </row>
    <row r="56" spans="2:14" ht="18.75" x14ac:dyDescent="0.15">
      <c r="B56" s="1"/>
      <c r="C56" s="12" t="s">
        <v>352</v>
      </c>
      <c r="D56" s="7"/>
      <c r="E56" s="7"/>
      <c r="F56" s="7"/>
      <c r="G56" s="7"/>
      <c r="H56" s="7"/>
      <c r="I56" s="7"/>
      <c r="J56" s="7"/>
      <c r="K56" s="7"/>
      <c r="L56" s="206"/>
      <c r="M56" s="182"/>
      <c r="N56" s="8"/>
    </row>
    <row r="57" spans="2:14" ht="40.5" x14ac:dyDescent="0.15">
      <c r="B57" s="1">
        <f>MAX(B$11:B56)+1</f>
        <v>33</v>
      </c>
      <c r="C57" s="27" t="s">
        <v>353</v>
      </c>
      <c r="D57" s="35"/>
      <c r="E57" s="35"/>
      <c r="F57" s="34"/>
      <c r="G57" s="34"/>
      <c r="H57" s="35" t="s">
        <v>5</v>
      </c>
      <c r="I57" s="35"/>
      <c r="J57" s="34"/>
      <c r="K57" s="34"/>
      <c r="L57" s="205" t="s">
        <v>388</v>
      </c>
      <c r="M57" s="184"/>
      <c r="N57" s="27" t="s">
        <v>397</v>
      </c>
    </row>
    <row r="58" spans="2:14" ht="30" customHeight="1" x14ac:dyDescent="0.15">
      <c r="B58" s="1">
        <f>MAX(B$11:B57)+1</f>
        <v>34</v>
      </c>
      <c r="C58" s="23" t="s">
        <v>354</v>
      </c>
      <c r="D58" s="24"/>
      <c r="E58" s="25"/>
      <c r="F58" s="25"/>
      <c r="G58" s="25"/>
      <c r="H58" s="24" t="s">
        <v>5</v>
      </c>
      <c r="I58" s="24"/>
      <c r="J58" s="25"/>
      <c r="K58" s="25"/>
      <c r="L58" s="205" t="s">
        <v>7</v>
      </c>
      <c r="M58" s="184"/>
      <c r="N58" s="27"/>
    </row>
    <row r="59" spans="2:14" ht="31.5" customHeight="1" x14ac:dyDescent="0.15">
      <c r="B59" s="1">
        <f>MAX(B$11:B58)+1</f>
        <v>35</v>
      </c>
      <c r="C59" s="23" t="s">
        <v>355</v>
      </c>
      <c r="D59" s="24"/>
      <c r="E59" s="25"/>
      <c r="F59" s="25"/>
      <c r="G59" s="25"/>
      <c r="H59" s="24" t="s">
        <v>5</v>
      </c>
      <c r="I59" s="24"/>
      <c r="J59" s="25"/>
      <c r="K59" s="25"/>
      <c r="L59" s="205" t="s">
        <v>384</v>
      </c>
      <c r="M59" s="184"/>
      <c r="N59" s="27"/>
    </row>
    <row r="60" spans="2:14" ht="30" customHeight="1" x14ac:dyDescent="0.15">
      <c r="B60" s="1">
        <f>MAX(B$11:B59)+1</f>
        <v>36</v>
      </c>
      <c r="C60" s="23" t="s">
        <v>356</v>
      </c>
      <c r="D60" s="24"/>
      <c r="E60" s="25"/>
      <c r="F60" s="25"/>
      <c r="G60" s="25"/>
      <c r="H60" s="24" t="s">
        <v>5</v>
      </c>
      <c r="I60" s="24"/>
      <c r="J60" s="25"/>
      <c r="K60" s="25"/>
      <c r="L60" s="205" t="s">
        <v>385</v>
      </c>
      <c r="M60" s="184"/>
      <c r="N60" s="27"/>
    </row>
    <row r="61" spans="2:14" ht="40.5" x14ac:dyDescent="0.15">
      <c r="B61" s="1">
        <f>MAX(B$11:B60)+1</f>
        <v>37</v>
      </c>
      <c r="C61" s="23" t="s">
        <v>357</v>
      </c>
      <c r="D61" s="24"/>
      <c r="E61" s="24"/>
      <c r="F61" s="25"/>
      <c r="G61" s="25"/>
      <c r="H61" s="24" t="s">
        <v>5</v>
      </c>
      <c r="I61" s="24"/>
      <c r="J61" s="25"/>
      <c r="K61" s="25"/>
      <c r="L61" s="205" t="s">
        <v>386</v>
      </c>
      <c r="M61" s="201"/>
      <c r="N61" s="27" t="s">
        <v>398</v>
      </c>
    </row>
    <row r="62" spans="2:14" ht="67.5" x14ac:dyDescent="0.15">
      <c r="B62" s="32">
        <f>MAX(B$11:B61)+1</f>
        <v>38</v>
      </c>
      <c r="C62" s="27" t="s">
        <v>358</v>
      </c>
      <c r="D62" s="35"/>
      <c r="E62" s="35"/>
      <c r="F62" s="34"/>
      <c r="G62" s="34"/>
      <c r="H62" s="35" t="s">
        <v>5</v>
      </c>
      <c r="I62" s="35"/>
      <c r="J62" s="34"/>
      <c r="K62" s="34"/>
      <c r="L62" s="205" t="s">
        <v>387</v>
      </c>
      <c r="M62" s="201"/>
      <c r="N62" s="27" t="s">
        <v>399</v>
      </c>
    </row>
  </sheetData>
  <autoFilter ref="B12:N62"/>
  <mergeCells count="92">
    <mergeCell ref="N11:N12"/>
    <mergeCell ref="B2:K2"/>
    <mergeCell ref="B3:K3"/>
    <mergeCell ref="B11:B12"/>
    <mergeCell ref="C11:C12"/>
    <mergeCell ref="D11:K11"/>
    <mergeCell ref="L11:M12"/>
    <mergeCell ref="G14:G17"/>
    <mergeCell ref="H14:H17"/>
    <mergeCell ref="I14:I17"/>
    <mergeCell ref="J14:J17"/>
    <mergeCell ref="K14:K17"/>
    <mergeCell ref="C27:C28"/>
    <mergeCell ref="D27:D28"/>
    <mergeCell ref="E27:E28"/>
    <mergeCell ref="F27:F28"/>
    <mergeCell ref="C14:C17"/>
    <mergeCell ref="D14:D17"/>
    <mergeCell ref="E14:E17"/>
    <mergeCell ref="F14:F17"/>
    <mergeCell ref="G27:G28"/>
    <mergeCell ref="H27:H28"/>
    <mergeCell ref="I27:I28"/>
    <mergeCell ref="J27:J28"/>
    <mergeCell ref="K27:K28"/>
    <mergeCell ref="I29:I30"/>
    <mergeCell ref="J29:J30"/>
    <mergeCell ref="K29:K30"/>
    <mergeCell ref="C29:C30"/>
    <mergeCell ref="D29:D30"/>
    <mergeCell ref="E29:E30"/>
    <mergeCell ref="F29:F30"/>
    <mergeCell ref="G29:G30"/>
    <mergeCell ref="H29:H30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2:M32"/>
    <mergeCell ref="L33:M33"/>
    <mergeCell ref="L34:M34"/>
    <mergeCell ref="L31:M31"/>
    <mergeCell ref="L35:M35"/>
    <mergeCell ref="L36:M36"/>
    <mergeCell ref="L37:M37"/>
    <mergeCell ref="L38:M38"/>
    <mergeCell ref="L39:M39"/>
    <mergeCell ref="L40:M40"/>
    <mergeCell ref="L44:M44"/>
    <mergeCell ref="L45:M45"/>
    <mergeCell ref="L62:M62"/>
    <mergeCell ref="C40:C43"/>
    <mergeCell ref="D40:D43"/>
    <mergeCell ref="E40:E43"/>
    <mergeCell ref="F40:F43"/>
    <mergeCell ref="G40:G43"/>
    <mergeCell ref="H40:H43"/>
    <mergeCell ref="I40:I43"/>
    <mergeCell ref="J40:J43"/>
    <mergeCell ref="K40:K43"/>
    <mergeCell ref="L54:M54"/>
    <mergeCell ref="L55:M55"/>
    <mergeCell ref="L56:M56"/>
    <mergeCell ref="L57:M57"/>
    <mergeCell ref="L58:M58"/>
    <mergeCell ref="L49:M49"/>
    <mergeCell ref="B40:B43"/>
    <mergeCell ref="N40:N43"/>
    <mergeCell ref="L59:M59"/>
    <mergeCell ref="L60:M60"/>
    <mergeCell ref="L61:M61"/>
    <mergeCell ref="L50:M50"/>
    <mergeCell ref="L51:M51"/>
    <mergeCell ref="L52:M52"/>
    <mergeCell ref="L53:M53"/>
    <mergeCell ref="L46:M46"/>
    <mergeCell ref="L47:M47"/>
    <mergeCell ref="L48:M48"/>
  </mergeCells>
  <phoneticPr fontId="2"/>
  <hyperlinks>
    <hyperlink ref="L3" r:id="rId1"/>
  </hyperlinks>
  <pageMargins left="0.23622047244094491" right="0.23622047244094491" top="0.55118110236220474" bottom="0.74803149606299213" header="0.31496062992125984" footer="0.31496062992125984"/>
  <pageSetup paperSize="8" scale="65" fitToHeight="0" orientation="landscape" r:id="rId2"/>
  <headerFooter>
    <oddFooter>&amp;C【Appendix】IT Automation HA configuration installation manual_4_(Ansible) &amp;P / &amp;N</oddFooter>
  </headerFooter>
  <rowBreaks count="1" manualBreakCount="1">
    <brk id="5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N22"/>
  <sheetViews>
    <sheetView zoomScaleNormal="100" zoomScaleSheetLayoutView="70" workbookViewId="0">
      <selection activeCell="I21" sqref="I21"/>
    </sheetView>
  </sheetViews>
  <sheetFormatPr defaultRowHeight="13.5" x14ac:dyDescent="0.15"/>
  <cols>
    <col min="1" max="1" width="1.625" customWidth="1"/>
    <col min="2" max="2" width="4.5" bestFit="1" customWidth="1"/>
    <col min="3" max="3" width="78.375" style="11" bestFit="1" customWidth="1"/>
    <col min="4" max="11" width="3.625" customWidth="1"/>
    <col min="12" max="13" width="50.625" customWidth="1"/>
    <col min="14" max="14" width="63.25" customWidth="1"/>
  </cols>
  <sheetData>
    <row r="1" spans="2:14" x14ac:dyDescent="0.15">
      <c r="B1" s="17"/>
      <c r="C1" s="18"/>
      <c r="D1" s="17"/>
      <c r="E1" s="17"/>
      <c r="F1" s="17"/>
      <c r="G1" s="17"/>
      <c r="H1" s="17"/>
      <c r="I1" s="17"/>
      <c r="J1" s="17"/>
      <c r="K1" s="17"/>
      <c r="L1" s="19"/>
      <c r="M1" s="19"/>
      <c r="N1" s="19"/>
    </row>
    <row r="2" spans="2:14" x14ac:dyDescent="0.15">
      <c r="B2" s="154" t="s">
        <v>400</v>
      </c>
      <c r="C2" s="155"/>
      <c r="D2" s="155"/>
      <c r="E2" s="155"/>
      <c r="F2" s="155"/>
      <c r="G2" s="155"/>
      <c r="H2" s="155"/>
      <c r="I2" s="155"/>
      <c r="J2" s="155"/>
      <c r="K2" s="155"/>
      <c r="L2" s="19"/>
      <c r="M2" s="19"/>
      <c r="N2" s="19"/>
    </row>
    <row r="3" spans="2:14" x14ac:dyDescent="0.15">
      <c r="B3" s="156" t="str">
        <f ca="1">RIGHT(CELL("filename",A1),LEN(CELL("filename",A1))-FIND("]",CELL("filename",A1)))</f>
        <v>HA configuration(Ansible Tower)</v>
      </c>
      <c r="C3" s="157"/>
      <c r="D3" s="157"/>
      <c r="E3" s="157"/>
      <c r="F3" s="157"/>
      <c r="G3" s="157"/>
      <c r="H3" s="157"/>
      <c r="I3" s="157"/>
      <c r="J3" s="157"/>
      <c r="K3" s="158"/>
      <c r="L3" s="53"/>
      <c r="M3" s="53"/>
      <c r="N3" s="19"/>
    </row>
    <row r="4" spans="2:14" x14ac:dyDescent="0.15">
      <c r="B4" s="17"/>
      <c r="C4" s="18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</row>
    <row r="5" spans="2:14" x14ac:dyDescent="0.15">
      <c r="B5" s="17"/>
      <c r="C5" s="18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</row>
    <row r="6" spans="2:14" x14ac:dyDescent="0.15">
      <c r="B6" s="39" t="s">
        <v>11</v>
      </c>
      <c r="C6" s="38" t="s">
        <v>413</v>
      </c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</row>
    <row r="7" spans="2:14" x14ac:dyDescent="0.15">
      <c r="B7" s="39"/>
      <c r="C7" s="38" t="s">
        <v>414</v>
      </c>
      <c r="D7" s="17"/>
      <c r="E7" s="17"/>
      <c r="F7" s="17"/>
      <c r="G7" s="17"/>
      <c r="H7" s="17"/>
      <c r="I7" s="17"/>
      <c r="J7" s="17"/>
      <c r="K7" s="17"/>
      <c r="L7" s="19"/>
      <c r="M7" s="19"/>
      <c r="N7" s="19"/>
    </row>
    <row r="8" spans="2:14" x14ac:dyDescent="0.15">
      <c r="B8" s="40"/>
      <c r="C8" s="40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</row>
    <row r="9" spans="2:14" x14ac:dyDescent="0.15">
      <c r="B9" s="39" t="s">
        <v>11</v>
      </c>
      <c r="C9" s="40" t="s">
        <v>412</v>
      </c>
      <c r="D9" s="17"/>
      <c r="E9" s="17"/>
      <c r="F9" s="17"/>
      <c r="G9" s="17"/>
      <c r="H9" s="17"/>
      <c r="I9" s="17"/>
      <c r="J9" s="17"/>
      <c r="K9" s="17"/>
      <c r="L9" s="19"/>
      <c r="M9" s="19"/>
      <c r="N9" s="19"/>
    </row>
    <row r="10" spans="2:14" x14ac:dyDescent="0.15">
      <c r="B10" s="40"/>
      <c r="D10" s="21"/>
      <c r="E10" s="21"/>
      <c r="F10" s="21"/>
      <c r="G10" s="21"/>
      <c r="H10" s="21"/>
      <c r="I10" s="21"/>
      <c r="J10" s="21"/>
      <c r="K10" s="21"/>
      <c r="L10" s="6"/>
      <c r="M10" s="6"/>
      <c r="N10" s="19"/>
    </row>
    <row r="11" spans="2:14" x14ac:dyDescent="0.15">
      <c r="B11" s="19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2:14" ht="15" customHeight="1" x14ac:dyDescent="0.15">
      <c r="B12" s="185" t="s">
        <v>0</v>
      </c>
      <c r="C12" s="187" t="s">
        <v>68</v>
      </c>
      <c r="D12" s="189" t="s">
        <v>68</v>
      </c>
      <c r="E12" s="190"/>
      <c r="F12" s="190"/>
      <c r="G12" s="190"/>
      <c r="H12" s="190"/>
      <c r="I12" s="190"/>
      <c r="J12" s="190"/>
      <c r="K12" s="190"/>
      <c r="L12" s="177" t="s">
        <v>114</v>
      </c>
      <c r="M12" s="178"/>
      <c r="N12" s="171" t="s">
        <v>97</v>
      </c>
    </row>
    <row r="13" spans="2:14" ht="84.95" customHeight="1" x14ac:dyDescent="0.15">
      <c r="B13" s="186"/>
      <c r="C13" s="188"/>
      <c r="D13" s="4" t="s">
        <v>117</v>
      </c>
      <c r="E13" s="5" t="s">
        <v>118</v>
      </c>
      <c r="F13" s="5" t="s">
        <v>119</v>
      </c>
      <c r="G13" s="5" t="s">
        <v>120</v>
      </c>
      <c r="H13" s="3" t="s">
        <v>1</v>
      </c>
      <c r="I13" s="3" t="s">
        <v>2</v>
      </c>
      <c r="J13" s="4" t="s">
        <v>3</v>
      </c>
      <c r="K13" s="4" t="s">
        <v>4</v>
      </c>
      <c r="L13" s="179"/>
      <c r="M13" s="180"/>
      <c r="N13" s="172"/>
    </row>
    <row r="14" spans="2:14" ht="18.75" x14ac:dyDescent="0.15">
      <c r="B14" s="1"/>
      <c r="C14" s="14" t="s">
        <v>401</v>
      </c>
      <c r="D14" s="7"/>
      <c r="E14" s="7"/>
      <c r="F14" s="7"/>
      <c r="G14" s="7"/>
      <c r="H14" s="7"/>
      <c r="I14" s="7"/>
      <c r="J14" s="7"/>
      <c r="K14" s="7"/>
      <c r="L14" s="206"/>
      <c r="M14" s="208"/>
      <c r="N14" s="8"/>
    </row>
    <row r="15" spans="2:14" ht="30.75" customHeight="1" x14ac:dyDescent="0.15">
      <c r="B15" s="1">
        <f>MAX(B$12:B14)+1</f>
        <v>1</v>
      </c>
      <c r="C15" s="50" t="s">
        <v>343</v>
      </c>
      <c r="D15" s="28"/>
      <c r="E15" s="25"/>
      <c r="F15" s="25"/>
      <c r="G15" s="25"/>
      <c r="H15" s="28" t="s">
        <v>5</v>
      </c>
      <c r="I15" s="49"/>
      <c r="J15" s="25"/>
      <c r="K15" s="25"/>
      <c r="L15" s="205" t="s">
        <v>405</v>
      </c>
      <c r="M15" s="201"/>
      <c r="N15" s="29"/>
    </row>
    <row r="16" spans="2:14" ht="27" customHeight="1" x14ac:dyDescent="0.15">
      <c r="B16" s="191">
        <f>MAX(B$12:B15)+1</f>
        <v>2</v>
      </c>
      <c r="C16" s="210" t="s">
        <v>401</v>
      </c>
      <c r="D16" s="174"/>
      <c r="E16" s="174"/>
      <c r="F16" s="174"/>
      <c r="G16" s="174"/>
      <c r="H16" s="174" t="s">
        <v>5</v>
      </c>
      <c r="I16" s="174"/>
      <c r="J16" s="174"/>
      <c r="K16" s="174"/>
      <c r="L16" s="183" t="s">
        <v>266</v>
      </c>
      <c r="M16" s="184"/>
      <c r="N16" s="197"/>
    </row>
    <row r="17" spans="2:14" ht="21.75" customHeight="1" x14ac:dyDescent="0.15">
      <c r="B17" s="192"/>
      <c r="C17" s="211"/>
      <c r="D17" s="192"/>
      <c r="E17" s="192"/>
      <c r="F17" s="192"/>
      <c r="G17" s="192"/>
      <c r="H17" s="192"/>
      <c r="I17" s="192"/>
      <c r="J17" s="192"/>
      <c r="K17" s="192"/>
      <c r="L17" s="82" t="s">
        <v>407</v>
      </c>
      <c r="M17" s="83" t="s">
        <v>375</v>
      </c>
      <c r="N17" s="198"/>
    </row>
    <row r="18" spans="2:14" ht="21.75" customHeight="1" x14ac:dyDescent="0.15">
      <c r="B18" s="192"/>
      <c r="C18" s="211"/>
      <c r="D18" s="192"/>
      <c r="E18" s="192"/>
      <c r="F18" s="192"/>
      <c r="G18" s="192"/>
      <c r="H18" s="192"/>
      <c r="I18" s="192"/>
      <c r="J18" s="192"/>
      <c r="K18" s="192"/>
      <c r="L18" s="84" t="s">
        <v>409</v>
      </c>
      <c r="M18" s="86" t="s">
        <v>408</v>
      </c>
      <c r="N18" s="198"/>
    </row>
    <row r="19" spans="2:14" ht="12" customHeight="1" x14ac:dyDescent="0.15">
      <c r="B19" s="209"/>
      <c r="C19" s="212"/>
      <c r="D19" s="196"/>
      <c r="E19" s="196"/>
      <c r="F19" s="196"/>
      <c r="G19" s="196"/>
      <c r="H19" s="196"/>
      <c r="I19" s="196"/>
      <c r="J19" s="196"/>
      <c r="K19" s="196"/>
      <c r="L19" s="183"/>
      <c r="M19" s="207"/>
      <c r="N19" s="199"/>
    </row>
    <row r="20" spans="2:14" ht="18.75" x14ac:dyDescent="0.15">
      <c r="B20" s="1"/>
      <c r="C20" s="12" t="s">
        <v>402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2:14" ht="39" customHeight="1" x14ac:dyDescent="0.15">
      <c r="B21" s="1">
        <f>MAX(B$12:B20)+1</f>
        <v>3</v>
      </c>
      <c r="C21" s="27" t="s">
        <v>403</v>
      </c>
      <c r="D21" s="35"/>
      <c r="E21" s="35"/>
      <c r="F21" s="34"/>
      <c r="G21" s="34"/>
      <c r="H21" s="35" t="s">
        <v>5</v>
      </c>
      <c r="I21" s="35"/>
      <c r="J21" s="34"/>
      <c r="K21" s="34"/>
      <c r="L21" s="205" t="s">
        <v>410</v>
      </c>
      <c r="M21" s="201"/>
      <c r="N21" s="27"/>
    </row>
    <row r="22" spans="2:14" ht="63.75" customHeight="1" x14ac:dyDescent="0.15">
      <c r="B22" s="32">
        <f>MAX(B$12:B21)+1</f>
        <v>4</v>
      </c>
      <c r="C22" s="27" t="s">
        <v>404</v>
      </c>
      <c r="D22" s="35"/>
      <c r="E22" s="34"/>
      <c r="F22" s="34"/>
      <c r="G22" s="34"/>
      <c r="H22" s="35" t="s">
        <v>5</v>
      </c>
      <c r="I22" s="35"/>
      <c r="J22" s="34"/>
      <c r="K22" s="34"/>
      <c r="L22" s="205" t="s">
        <v>411</v>
      </c>
      <c r="M22" s="201"/>
      <c r="N22" s="27"/>
    </row>
  </sheetData>
  <autoFilter ref="B13:N22"/>
  <mergeCells count="24">
    <mergeCell ref="N12:N13"/>
    <mergeCell ref="B2:K2"/>
    <mergeCell ref="B3:K3"/>
    <mergeCell ref="B12:B13"/>
    <mergeCell ref="C12:C13"/>
    <mergeCell ref="D12:K12"/>
    <mergeCell ref="L12:M13"/>
    <mergeCell ref="L14:M14"/>
    <mergeCell ref="L15:M15"/>
    <mergeCell ref="L16:M16"/>
    <mergeCell ref="B16:B19"/>
    <mergeCell ref="C16:C19"/>
    <mergeCell ref="D16:D19"/>
    <mergeCell ref="N16:N19"/>
    <mergeCell ref="E16:E19"/>
    <mergeCell ref="F16:F19"/>
    <mergeCell ref="G16:G19"/>
    <mergeCell ref="H16:H19"/>
    <mergeCell ref="I16:I19"/>
    <mergeCell ref="L21:M21"/>
    <mergeCell ref="L22:M22"/>
    <mergeCell ref="J16:J19"/>
    <mergeCell ref="K16:K19"/>
    <mergeCell ref="L19:M19"/>
  </mergeCells>
  <phoneticPr fontId="2"/>
  <pageMargins left="0.23622047244094491" right="0.23622047244094491" top="0.55118110236220474" bottom="0.74803149606299213" header="0.31496062992125984" footer="0.31496062992125984"/>
  <pageSetup paperSize="8" scale="74" fitToHeight="0" orientation="landscape" r:id="rId1"/>
  <headerFooter>
    <oddFooter>&amp;C【Appnedix】IT Automation HA configuration installation manual_5_(Ansible Tower)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B1:N50"/>
  <sheetViews>
    <sheetView zoomScale="85" zoomScaleNormal="85" zoomScaleSheetLayoutView="70" workbookViewId="0">
      <pane ySplit="12" topLeftCell="A28" activePane="bottomLeft" state="frozen"/>
      <selection activeCell="L77" sqref="L77"/>
      <selection pane="bottomLeft" activeCell="L36" sqref="L36:M36"/>
    </sheetView>
  </sheetViews>
  <sheetFormatPr defaultRowHeight="13.5" x14ac:dyDescent="0.15"/>
  <cols>
    <col min="1" max="1" width="1.625" customWidth="1"/>
    <col min="2" max="2" width="4.5" bestFit="1" customWidth="1"/>
    <col min="3" max="3" width="78.375" style="11" bestFit="1" customWidth="1"/>
    <col min="4" max="11" width="3.625" customWidth="1"/>
    <col min="12" max="13" width="65.625" customWidth="1"/>
    <col min="14" max="14" width="63.25" customWidth="1"/>
  </cols>
  <sheetData>
    <row r="1" spans="2:14" x14ac:dyDescent="0.15">
      <c r="B1" s="17"/>
      <c r="C1" s="18"/>
      <c r="D1" s="17"/>
      <c r="E1" s="17"/>
      <c r="F1" s="17"/>
      <c r="G1" s="17"/>
      <c r="H1" s="17"/>
      <c r="I1" s="17"/>
      <c r="J1" s="17"/>
      <c r="K1" s="17"/>
      <c r="L1" s="19"/>
      <c r="M1" s="19"/>
      <c r="N1" s="19"/>
    </row>
    <row r="2" spans="2:14" x14ac:dyDescent="0.15">
      <c r="B2" s="154" t="s">
        <v>415</v>
      </c>
      <c r="C2" s="155"/>
      <c r="D2" s="155"/>
      <c r="E2" s="155"/>
      <c r="F2" s="155"/>
      <c r="G2" s="155"/>
      <c r="H2" s="155"/>
      <c r="I2" s="155"/>
      <c r="J2" s="155"/>
      <c r="K2" s="155"/>
      <c r="L2" s="19" t="s">
        <v>185</v>
      </c>
      <c r="M2" s="19"/>
      <c r="N2" s="19"/>
    </row>
    <row r="3" spans="2:14" x14ac:dyDescent="0.15">
      <c r="B3" s="156" t="str">
        <f ca="1">RIGHT(CELL("filename",A1),LEN(CELL("filename",A1))-FIND("]",CELL("filename",A1)))</f>
        <v>HA configuration(Cobbler)</v>
      </c>
      <c r="C3" s="157"/>
      <c r="D3" s="157"/>
      <c r="E3" s="157"/>
      <c r="F3" s="157"/>
      <c r="G3" s="157"/>
      <c r="H3" s="157"/>
      <c r="I3" s="157"/>
      <c r="J3" s="157"/>
      <c r="K3" s="158"/>
      <c r="L3" s="53" t="s">
        <v>186</v>
      </c>
      <c r="M3" s="20"/>
      <c r="N3" s="19"/>
    </row>
    <row r="4" spans="2:14" x14ac:dyDescent="0.15">
      <c r="B4" s="17"/>
      <c r="C4" s="18"/>
      <c r="D4" s="17"/>
      <c r="E4" s="17"/>
      <c r="F4" s="17"/>
      <c r="G4" s="17"/>
      <c r="H4" s="17"/>
      <c r="I4" s="17"/>
      <c r="J4" s="17"/>
      <c r="K4" s="17"/>
      <c r="L4" s="19" t="s">
        <v>417</v>
      </c>
      <c r="M4" s="19"/>
      <c r="N4" s="19"/>
    </row>
    <row r="5" spans="2:14" x14ac:dyDescent="0.15">
      <c r="B5" s="17"/>
      <c r="C5" s="18"/>
      <c r="D5" s="17"/>
      <c r="E5" s="17"/>
      <c r="F5" s="17"/>
      <c r="G5" s="17"/>
      <c r="H5" s="17"/>
      <c r="I5" s="17"/>
      <c r="J5" s="17"/>
      <c r="K5" s="17"/>
      <c r="L5" s="19" t="s">
        <v>32</v>
      </c>
      <c r="M5" s="19"/>
      <c r="N5" s="19"/>
    </row>
    <row r="6" spans="2:14" x14ac:dyDescent="0.15">
      <c r="B6" s="51"/>
      <c r="C6" s="51"/>
      <c r="D6" s="51"/>
      <c r="E6" s="51"/>
      <c r="F6" s="51"/>
      <c r="G6" s="51"/>
      <c r="H6" s="51"/>
      <c r="I6" s="51"/>
      <c r="J6" s="51"/>
      <c r="K6" s="51"/>
      <c r="L6" s="19"/>
      <c r="M6" s="19"/>
      <c r="N6" s="19"/>
    </row>
    <row r="7" spans="2:14" x14ac:dyDescent="0.15">
      <c r="B7" s="39" t="s">
        <v>11</v>
      </c>
      <c r="C7" s="40" t="s">
        <v>121</v>
      </c>
      <c r="D7" s="21"/>
      <c r="E7" s="21"/>
      <c r="F7" s="21"/>
      <c r="G7" s="21"/>
      <c r="H7" s="21"/>
      <c r="I7" s="21"/>
      <c r="J7" s="21"/>
      <c r="K7" s="21"/>
      <c r="L7" s="6"/>
      <c r="M7" s="6"/>
      <c r="N7" s="19"/>
    </row>
    <row r="8" spans="2:14" x14ac:dyDescent="0.15">
      <c r="B8" s="40"/>
      <c r="C8" s="40" t="s">
        <v>418</v>
      </c>
      <c r="D8" s="21"/>
      <c r="E8" s="21"/>
      <c r="F8" s="21"/>
      <c r="G8" s="21"/>
      <c r="H8" s="21"/>
      <c r="I8" s="21"/>
      <c r="J8" s="21"/>
      <c r="K8" s="21"/>
      <c r="L8" s="6"/>
      <c r="M8" s="6"/>
      <c r="N8" s="19"/>
    </row>
    <row r="9" spans="2:14" x14ac:dyDescent="0.15">
      <c r="B9" s="21"/>
      <c r="C9" s="21"/>
      <c r="D9" s="21"/>
      <c r="E9" s="21"/>
      <c r="F9" s="21"/>
      <c r="G9" s="21"/>
      <c r="H9" s="21"/>
      <c r="I9" s="21"/>
      <c r="J9" s="21"/>
      <c r="K9" s="21"/>
      <c r="L9" s="6"/>
      <c r="M9" s="6"/>
      <c r="N9" s="19"/>
    </row>
    <row r="10" spans="2:14" x14ac:dyDescent="0.15">
      <c r="B10" s="19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ht="15" customHeight="1" x14ac:dyDescent="0.15">
      <c r="B11" s="185" t="s">
        <v>0</v>
      </c>
      <c r="C11" s="187" t="s">
        <v>68</v>
      </c>
      <c r="D11" s="189" t="s">
        <v>68</v>
      </c>
      <c r="E11" s="190"/>
      <c r="F11" s="190"/>
      <c r="G11" s="190"/>
      <c r="H11" s="190"/>
      <c r="I11" s="190"/>
      <c r="J11" s="190"/>
      <c r="K11" s="190"/>
      <c r="L11" s="177" t="s">
        <v>114</v>
      </c>
      <c r="M11" s="178"/>
      <c r="N11" s="171" t="s">
        <v>97</v>
      </c>
    </row>
    <row r="12" spans="2:14" ht="84.95" customHeight="1" x14ac:dyDescent="0.15">
      <c r="B12" s="186"/>
      <c r="C12" s="188"/>
      <c r="D12" s="4" t="s">
        <v>117</v>
      </c>
      <c r="E12" s="5" t="s">
        <v>118</v>
      </c>
      <c r="F12" s="5" t="s">
        <v>119</v>
      </c>
      <c r="G12" s="5" t="s">
        <v>120</v>
      </c>
      <c r="H12" s="3" t="s">
        <v>1</v>
      </c>
      <c r="I12" s="3" t="s">
        <v>2</v>
      </c>
      <c r="J12" s="4" t="s">
        <v>3</v>
      </c>
      <c r="K12" s="4" t="s">
        <v>4</v>
      </c>
      <c r="L12" s="179"/>
      <c r="M12" s="180"/>
      <c r="N12" s="172"/>
    </row>
    <row r="13" spans="2:14" ht="18.75" x14ac:dyDescent="0.15">
      <c r="B13" s="2"/>
      <c r="C13" s="13" t="s">
        <v>123</v>
      </c>
      <c r="D13" s="9"/>
      <c r="E13" s="9"/>
      <c r="F13" s="9"/>
      <c r="G13" s="9"/>
      <c r="H13" s="9"/>
      <c r="I13" s="9"/>
      <c r="J13" s="9"/>
      <c r="K13" s="9"/>
      <c r="L13" s="206"/>
      <c r="M13" s="182"/>
      <c r="N13" s="10"/>
    </row>
    <row r="14" spans="2:14" ht="56.25" customHeight="1" x14ac:dyDescent="0.15">
      <c r="B14" s="1">
        <f>MAX(B$10:B13)+1</f>
        <v>1</v>
      </c>
      <c r="C14" s="173" t="s">
        <v>123</v>
      </c>
      <c r="D14" s="174"/>
      <c r="E14" s="174"/>
      <c r="F14" s="174"/>
      <c r="G14" s="174"/>
      <c r="H14" s="174" t="s">
        <v>5</v>
      </c>
      <c r="I14" s="174"/>
      <c r="J14" s="174"/>
      <c r="K14" s="174"/>
      <c r="L14" s="183" t="s">
        <v>250</v>
      </c>
      <c r="M14" s="184"/>
      <c r="N14" s="16" t="s">
        <v>254</v>
      </c>
    </row>
    <row r="15" spans="2:14" ht="39.950000000000003" customHeight="1" x14ac:dyDescent="0.15">
      <c r="B15" s="1">
        <f>MAX(B$10:B14)+1</f>
        <v>2</v>
      </c>
      <c r="C15" s="169"/>
      <c r="D15" s="175"/>
      <c r="E15" s="175"/>
      <c r="F15" s="175"/>
      <c r="G15" s="175"/>
      <c r="H15" s="175"/>
      <c r="I15" s="175"/>
      <c r="J15" s="175"/>
      <c r="K15" s="175"/>
      <c r="L15" s="183" t="s">
        <v>127</v>
      </c>
      <c r="M15" s="201"/>
      <c r="N15" s="26"/>
    </row>
    <row r="16" spans="2:14" ht="39.950000000000003" customHeight="1" x14ac:dyDescent="0.15">
      <c r="B16" s="1">
        <f>MAX(B$10:B15)+1</f>
        <v>3</v>
      </c>
      <c r="C16" s="169"/>
      <c r="D16" s="175"/>
      <c r="E16" s="175"/>
      <c r="F16" s="175"/>
      <c r="G16" s="175"/>
      <c r="H16" s="175"/>
      <c r="I16" s="175"/>
      <c r="J16" s="175"/>
      <c r="K16" s="175"/>
      <c r="L16" s="183" t="s">
        <v>251</v>
      </c>
      <c r="M16" s="201"/>
      <c r="N16" s="26"/>
    </row>
    <row r="17" spans="2:14" ht="41.25" customHeight="1" x14ac:dyDescent="0.15">
      <c r="B17" s="1">
        <f>MAX(B$10:B16)+1</f>
        <v>4</v>
      </c>
      <c r="C17" s="170"/>
      <c r="D17" s="176"/>
      <c r="E17" s="176"/>
      <c r="F17" s="176"/>
      <c r="G17" s="176"/>
      <c r="H17" s="176"/>
      <c r="I17" s="176"/>
      <c r="J17" s="176"/>
      <c r="K17" s="176"/>
      <c r="L17" s="183" t="s">
        <v>253</v>
      </c>
      <c r="M17" s="201"/>
      <c r="N17" s="27"/>
    </row>
    <row r="18" spans="2:14" ht="18.75" x14ac:dyDescent="0.15">
      <c r="B18" s="1"/>
      <c r="C18" s="12" t="s">
        <v>124</v>
      </c>
      <c r="D18" s="134"/>
      <c r="E18" s="134"/>
      <c r="F18" s="134"/>
      <c r="G18" s="134"/>
      <c r="H18" s="134"/>
      <c r="I18" s="134"/>
      <c r="J18" s="134"/>
      <c r="K18" s="134"/>
      <c r="L18" s="206"/>
      <c r="M18" s="182"/>
      <c r="N18" s="8"/>
    </row>
    <row r="19" spans="2:14" ht="33.75" customHeight="1" x14ac:dyDescent="0.15">
      <c r="B19" s="1">
        <f>MAX(B$11:B18)+1</f>
        <v>5</v>
      </c>
      <c r="C19" s="130" t="s">
        <v>125</v>
      </c>
      <c r="D19" s="131"/>
      <c r="E19" s="25"/>
      <c r="F19" s="25"/>
      <c r="G19" s="25"/>
      <c r="H19" s="131" t="s">
        <v>5</v>
      </c>
      <c r="I19" s="131"/>
      <c r="J19" s="25"/>
      <c r="K19" s="25"/>
      <c r="L19" s="205" t="s">
        <v>359</v>
      </c>
      <c r="M19" s="184"/>
      <c r="N19" s="27" t="s">
        <v>389</v>
      </c>
    </row>
    <row r="20" spans="2:14" ht="18.75" x14ac:dyDescent="0.15">
      <c r="B20" s="1"/>
      <c r="C20" s="12" t="s">
        <v>193</v>
      </c>
      <c r="D20" s="134"/>
      <c r="E20" s="134"/>
      <c r="F20" s="134"/>
      <c r="G20" s="134"/>
      <c r="H20" s="134"/>
      <c r="I20" s="134"/>
      <c r="J20" s="134"/>
      <c r="K20" s="134"/>
      <c r="L20" s="206"/>
      <c r="M20" s="182"/>
      <c r="N20" s="8"/>
    </row>
    <row r="21" spans="2:14" ht="202.5" x14ac:dyDescent="0.15">
      <c r="B21" s="1">
        <f>MAX(B$11:B20)+1</f>
        <v>6</v>
      </c>
      <c r="C21" s="130" t="s">
        <v>193</v>
      </c>
      <c r="D21" s="131"/>
      <c r="E21" s="25"/>
      <c r="F21" s="25"/>
      <c r="G21" s="25"/>
      <c r="H21" s="131" t="s">
        <v>5</v>
      </c>
      <c r="I21" s="131"/>
      <c r="J21" s="25"/>
      <c r="K21" s="25"/>
      <c r="L21" s="205" t="s">
        <v>361</v>
      </c>
      <c r="M21" s="184"/>
      <c r="N21" s="27" t="s">
        <v>392</v>
      </c>
    </row>
    <row r="22" spans="2:14" ht="40.5" x14ac:dyDescent="0.15">
      <c r="B22" s="1">
        <f>MAX(B$11:B21)+1</f>
        <v>7</v>
      </c>
      <c r="C22" s="130" t="s">
        <v>194</v>
      </c>
      <c r="D22" s="131"/>
      <c r="E22" s="25"/>
      <c r="F22" s="25"/>
      <c r="G22" s="25"/>
      <c r="H22" s="131" t="s">
        <v>5</v>
      </c>
      <c r="I22" s="131"/>
      <c r="J22" s="25"/>
      <c r="K22" s="25"/>
      <c r="L22" s="205" t="s">
        <v>362</v>
      </c>
      <c r="M22" s="184"/>
      <c r="N22" s="27" t="s">
        <v>394</v>
      </c>
    </row>
    <row r="23" spans="2:14" ht="27" customHeight="1" x14ac:dyDescent="0.15">
      <c r="B23" s="1">
        <f>MAX(B$11:B22)+1</f>
        <v>8</v>
      </c>
      <c r="C23" s="130" t="s">
        <v>195</v>
      </c>
      <c r="D23" s="131"/>
      <c r="E23" s="25"/>
      <c r="F23" s="25"/>
      <c r="G23" s="25"/>
      <c r="H23" s="131" t="s">
        <v>5</v>
      </c>
      <c r="I23" s="131"/>
      <c r="J23" s="25"/>
      <c r="K23" s="25"/>
      <c r="L23" s="205" t="s">
        <v>14</v>
      </c>
      <c r="M23" s="184"/>
      <c r="N23" s="27"/>
    </row>
    <row r="24" spans="2:14" ht="27" customHeight="1" x14ac:dyDescent="0.15">
      <c r="B24" s="1">
        <f>MAX(B$11:B23)+1</f>
        <v>9</v>
      </c>
      <c r="C24" s="173" t="s">
        <v>196</v>
      </c>
      <c r="D24" s="174"/>
      <c r="E24" s="174"/>
      <c r="F24" s="174"/>
      <c r="G24" s="174"/>
      <c r="H24" s="174" t="s">
        <v>20</v>
      </c>
      <c r="I24" s="174"/>
      <c r="J24" s="174"/>
      <c r="K24" s="174"/>
      <c r="L24" s="205" t="s">
        <v>15</v>
      </c>
      <c r="M24" s="184"/>
      <c r="N24" s="27"/>
    </row>
    <row r="25" spans="2:14" ht="54" x14ac:dyDescent="0.15">
      <c r="B25" s="1">
        <f>MAX(B$11:B24)+1</f>
        <v>10</v>
      </c>
      <c r="C25" s="169"/>
      <c r="D25" s="175"/>
      <c r="E25" s="175"/>
      <c r="F25" s="175"/>
      <c r="G25" s="175"/>
      <c r="H25" s="175"/>
      <c r="I25" s="175"/>
      <c r="J25" s="175"/>
      <c r="K25" s="175"/>
      <c r="L25" s="205" t="s">
        <v>363</v>
      </c>
      <c r="M25" s="184"/>
      <c r="N25" s="27" t="s">
        <v>257</v>
      </c>
    </row>
    <row r="26" spans="2:14" ht="39.75" customHeight="1" x14ac:dyDescent="0.15">
      <c r="B26" s="1">
        <f>MAX(B$11:B25)+1</f>
        <v>11</v>
      </c>
      <c r="C26" s="173" t="s">
        <v>197</v>
      </c>
      <c r="D26" s="174"/>
      <c r="E26" s="174"/>
      <c r="F26" s="174"/>
      <c r="G26" s="174"/>
      <c r="H26" s="174" t="s">
        <v>20</v>
      </c>
      <c r="I26" s="174"/>
      <c r="J26" s="174"/>
      <c r="K26" s="174"/>
      <c r="L26" s="205" t="s">
        <v>259</v>
      </c>
      <c r="M26" s="184"/>
      <c r="N26" s="27"/>
    </row>
    <row r="27" spans="2:14" ht="94.5" x14ac:dyDescent="0.15">
      <c r="B27" s="1">
        <f>MAX(B$11:B26)+1</f>
        <v>12</v>
      </c>
      <c r="C27" s="169"/>
      <c r="D27" s="175"/>
      <c r="E27" s="175"/>
      <c r="F27" s="175"/>
      <c r="G27" s="175"/>
      <c r="H27" s="175"/>
      <c r="I27" s="175"/>
      <c r="J27" s="175"/>
      <c r="K27" s="175"/>
      <c r="L27" s="205" t="s">
        <v>365</v>
      </c>
      <c r="M27" s="184"/>
      <c r="N27" s="27" t="s">
        <v>261</v>
      </c>
    </row>
    <row r="28" spans="2:14" ht="18.75" x14ac:dyDescent="0.15">
      <c r="B28" s="1"/>
      <c r="C28" s="14" t="s">
        <v>198</v>
      </c>
      <c r="D28" s="134"/>
      <c r="E28" s="134"/>
      <c r="F28" s="134"/>
      <c r="G28" s="134"/>
      <c r="H28" s="134"/>
      <c r="I28" s="134"/>
      <c r="J28" s="134"/>
      <c r="K28" s="134"/>
      <c r="L28" s="206"/>
      <c r="M28" s="182"/>
      <c r="N28" s="8"/>
    </row>
    <row r="29" spans="2:14" ht="33.75" customHeight="1" x14ac:dyDescent="0.15">
      <c r="B29" s="1">
        <f>MAX(B$11:B28)+1</f>
        <v>13</v>
      </c>
      <c r="C29" s="130" t="s">
        <v>199</v>
      </c>
      <c r="D29" s="131"/>
      <c r="E29" s="131"/>
      <c r="F29" s="25"/>
      <c r="G29" s="25"/>
      <c r="H29" s="131" t="s">
        <v>5</v>
      </c>
      <c r="I29" s="131"/>
      <c r="J29" s="25"/>
      <c r="K29" s="25"/>
      <c r="L29" s="205" t="s">
        <v>367</v>
      </c>
      <c r="M29" s="184"/>
      <c r="N29" s="27"/>
    </row>
    <row r="30" spans="2:14" ht="33.75" customHeight="1" x14ac:dyDescent="0.15">
      <c r="B30" s="1">
        <f>MAX(B$11:B29)+1</f>
        <v>14</v>
      </c>
      <c r="C30" s="130" t="s">
        <v>200</v>
      </c>
      <c r="D30" s="131"/>
      <c r="E30" s="131"/>
      <c r="F30" s="25"/>
      <c r="G30" s="25"/>
      <c r="H30" s="131" t="s">
        <v>5</v>
      </c>
      <c r="I30" s="131"/>
      <c r="J30" s="25"/>
      <c r="K30" s="25"/>
      <c r="L30" s="205" t="s">
        <v>368</v>
      </c>
      <c r="M30" s="184"/>
      <c r="N30" s="27"/>
    </row>
    <row r="31" spans="2:14" ht="32.25" customHeight="1" x14ac:dyDescent="0.15">
      <c r="B31" s="1">
        <f>MAX(B$11:B30)+1</f>
        <v>15</v>
      </c>
      <c r="C31" s="130" t="s">
        <v>201</v>
      </c>
      <c r="D31" s="131"/>
      <c r="E31" s="131"/>
      <c r="F31" s="25"/>
      <c r="G31" s="25"/>
      <c r="H31" s="131" t="s">
        <v>5</v>
      </c>
      <c r="I31" s="131"/>
      <c r="J31" s="25"/>
      <c r="K31" s="25"/>
      <c r="L31" s="205" t="s">
        <v>369</v>
      </c>
      <c r="M31" s="184"/>
      <c r="N31" s="27"/>
    </row>
    <row r="32" spans="2:14" ht="18.75" x14ac:dyDescent="0.15">
      <c r="B32" s="1"/>
      <c r="C32" s="12" t="s">
        <v>202</v>
      </c>
      <c r="D32" s="134"/>
      <c r="E32" s="134"/>
      <c r="F32" s="134"/>
      <c r="G32" s="134"/>
      <c r="H32" s="134"/>
      <c r="I32" s="134"/>
      <c r="J32" s="134"/>
      <c r="K32" s="134"/>
      <c r="L32" s="206"/>
      <c r="M32" s="182"/>
      <c r="N32" s="8"/>
    </row>
    <row r="33" spans="2:14" ht="26.25" customHeight="1" x14ac:dyDescent="0.15">
      <c r="B33" s="1">
        <f>MAX(B$11:B32)+1</f>
        <v>16</v>
      </c>
      <c r="C33" s="130" t="s">
        <v>342</v>
      </c>
      <c r="D33" s="28"/>
      <c r="E33" s="25"/>
      <c r="F33" s="25"/>
      <c r="G33" s="25"/>
      <c r="H33" s="131" t="s">
        <v>5</v>
      </c>
      <c r="I33" s="131"/>
      <c r="J33" s="25"/>
      <c r="K33" s="25"/>
      <c r="L33" s="205" t="s">
        <v>376</v>
      </c>
      <c r="M33" s="184"/>
      <c r="N33" s="29"/>
    </row>
    <row r="34" spans="2:14" ht="27" customHeight="1" x14ac:dyDescent="0.15">
      <c r="B34" s="1">
        <f>MAX(B$11:B33)+1</f>
        <v>17</v>
      </c>
      <c r="C34" s="130" t="s">
        <v>343</v>
      </c>
      <c r="D34" s="28"/>
      <c r="E34" s="25"/>
      <c r="F34" s="25"/>
      <c r="G34" s="25"/>
      <c r="H34" s="131" t="s">
        <v>5</v>
      </c>
      <c r="I34" s="131"/>
      <c r="J34" s="25"/>
      <c r="K34" s="25"/>
      <c r="L34" s="205" t="s">
        <v>372</v>
      </c>
      <c r="M34" s="184"/>
      <c r="N34" s="29"/>
    </row>
    <row r="35" spans="2:14" ht="26.25" customHeight="1" x14ac:dyDescent="0.15">
      <c r="B35" s="191">
        <f>MAX(B$11:B34)+1</f>
        <v>18</v>
      </c>
      <c r="C35" s="173" t="s">
        <v>205</v>
      </c>
      <c r="D35" s="174"/>
      <c r="E35" s="174"/>
      <c r="F35" s="174"/>
      <c r="G35" s="174"/>
      <c r="H35" s="174" t="s">
        <v>20</v>
      </c>
      <c r="I35" s="174"/>
      <c r="J35" s="174"/>
      <c r="K35" s="174"/>
      <c r="L35" s="183" t="s">
        <v>266</v>
      </c>
      <c r="M35" s="184"/>
      <c r="N35" s="197"/>
    </row>
    <row r="36" spans="2:14" ht="24.75" customHeight="1" x14ac:dyDescent="0.15">
      <c r="B36" s="213"/>
      <c r="C36" s="194"/>
      <c r="D36" s="192"/>
      <c r="E36" s="192"/>
      <c r="F36" s="192"/>
      <c r="G36" s="192"/>
      <c r="H36" s="192"/>
      <c r="I36" s="192"/>
      <c r="J36" s="192"/>
      <c r="K36" s="192"/>
      <c r="L36" s="82" t="s">
        <v>420</v>
      </c>
      <c r="M36" s="83" t="s">
        <v>375</v>
      </c>
      <c r="N36" s="198"/>
    </row>
    <row r="37" spans="2:14" ht="24.75" customHeight="1" x14ac:dyDescent="0.15">
      <c r="B37" s="213"/>
      <c r="C37" s="194"/>
      <c r="D37" s="192"/>
      <c r="E37" s="192"/>
      <c r="F37" s="192"/>
      <c r="G37" s="192"/>
      <c r="H37" s="192"/>
      <c r="I37" s="192"/>
      <c r="J37" s="192"/>
      <c r="K37" s="192"/>
      <c r="L37" s="84" t="s">
        <v>378</v>
      </c>
      <c r="M37" s="87" t="s">
        <v>277</v>
      </c>
      <c r="N37" s="198"/>
    </row>
    <row r="38" spans="2:14" ht="12.75" customHeight="1" x14ac:dyDescent="0.15">
      <c r="B38" s="214"/>
      <c r="C38" s="195"/>
      <c r="D38" s="196"/>
      <c r="E38" s="196"/>
      <c r="F38" s="196"/>
      <c r="G38" s="196"/>
      <c r="H38" s="196"/>
      <c r="I38" s="196"/>
      <c r="J38" s="196"/>
      <c r="K38" s="196"/>
      <c r="L38" s="133"/>
      <c r="M38" s="132"/>
      <c r="N38" s="199"/>
    </row>
    <row r="39" spans="2:14" ht="27" customHeight="1" x14ac:dyDescent="0.15">
      <c r="B39" s="1">
        <f>MAX(B$11:B35)+1</f>
        <v>19</v>
      </c>
      <c r="C39" s="130" t="s">
        <v>206</v>
      </c>
      <c r="D39" s="28"/>
      <c r="E39" s="25"/>
      <c r="F39" s="25"/>
      <c r="G39" s="25"/>
      <c r="H39" s="131" t="s">
        <v>5</v>
      </c>
      <c r="I39" s="131"/>
      <c r="J39" s="25"/>
      <c r="K39" s="25"/>
      <c r="L39" s="183" t="s">
        <v>287</v>
      </c>
      <c r="M39" s="201"/>
      <c r="N39" s="29"/>
    </row>
    <row r="40" spans="2:14" ht="27" customHeight="1" x14ac:dyDescent="0.15">
      <c r="B40" s="1">
        <f>MAX(B$11:B39)+1</f>
        <v>20</v>
      </c>
      <c r="C40" s="130" t="s">
        <v>207</v>
      </c>
      <c r="D40" s="28"/>
      <c r="E40" s="25"/>
      <c r="F40" s="25"/>
      <c r="G40" s="25"/>
      <c r="H40" s="131" t="s">
        <v>5</v>
      </c>
      <c r="I40" s="131"/>
      <c r="J40" s="25"/>
      <c r="K40" s="25"/>
      <c r="L40" s="183" t="s">
        <v>288</v>
      </c>
      <c r="M40" s="201"/>
      <c r="N40" s="29"/>
    </row>
    <row r="41" spans="2:14" ht="63.75" customHeight="1" x14ac:dyDescent="0.15">
      <c r="B41" s="1">
        <f>MAX(B$11:B40)+1</f>
        <v>21</v>
      </c>
      <c r="C41" s="130" t="s">
        <v>208</v>
      </c>
      <c r="D41" s="28"/>
      <c r="E41" s="25"/>
      <c r="F41" s="25"/>
      <c r="G41" s="25"/>
      <c r="H41" s="131" t="s">
        <v>5</v>
      </c>
      <c r="I41" s="28"/>
      <c r="J41" s="25"/>
      <c r="K41" s="25"/>
      <c r="L41" s="183" t="s">
        <v>289</v>
      </c>
      <c r="M41" s="201"/>
      <c r="N41" s="29"/>
    </row>
    <row r="42" spans="2:14" ht="63.75" customHeight="1" x14ac:dyDescent="0.15">
      <c r="B42" s="1">
        <f>MAX(B$11:B41)+1</f>
        <v>22</v>
      </c>
      <c r="C42" s="130" t="s">
        <v>209</v>
      </c>
      <c r="D42" s="28"/>
      <c r="E42" s="25"/>
      <c r="F42" s="25"/>
      <c r="G42" s="25"/>
      <c r="H42" s="131" t="s">
        <v>5</v>
      </c>
      <c r="I42" s="28"/>
      <c r="J42" s="25"/>
      <c r="K42" s="25"/>
      <c r="L42" s="183" t="s">
        <v>290</v>
      </c>
      <c r="M42" s="201"/>
      <c r="N42" s="29"/>
    </row>
    <row r="43" spans="2:14" ht="62.25" customHeight="1" x14ac:dyDescent="0.15">
      <c r="B43" s="1">
        <f>MAX(B$11:B42)+1</f>
        <v>23</v>
      </c>
      <c r="C43" s="130" t="s">
        <v>419</v>
      </c>
      <c r="D43" s="28"/>
      <c r="E43" s="25"/>
      <c r="F43" s="25"/>
      <c r="G43" s="25"/>
      <c r="H43" s="131" t="s">
        <v>5</v>
      </c>
      <c r="I43" s="28"/>
      <c r="J43" s="25"/>
      <c r="K43" s="25"/>
      <c r="L43" s="183" t="s">
        <v>421</v>
      </c>
      <c r="M43" s="201"/>
      <c r="N43" s="29"/>
    </row>
    <row r="44" spans="2:14" ht="27" customHeight="1" x14ac:dyDescent="0.15">
      <c r="B44" s="1">
        <f>MAX(B$11:B43)+1</f>
        <v>24</v>
      </c>
      <c r="C44" s="47" t="s">
        <v>424</v>
      </c>
      <c r="D44" s="28"/>
      <c r="E44" s="25"/>
      <c r="F44" s="25"/>
      <c r="G44" s="25"/>
      <c r="H44" s="28"/>
      <c r="I44" s="28" t="s">
        <v>5</v>
      </c>
      <c r="J44" s="25"/>
      <c r="K44" s="25"/>
      <c r="L44" s="183" t="s">
        <v>422</v>
      </c>
      <c r="M44" s="201"/>
      <c r="N44" s="29"/>
    </row>
    <row r="45" spans="2:14" ht="24.95" customHeight="1" x14ac:dyDescent="0.15">
      <c r="B45" s="1">
        <f>MAX(B$11:B44)+1</f>
        <v>25</v>
      </c>
      <c r="C45" s="47" t="s">
        <v>428</v>
      </c>
      <c r="D45" s="28"/>
      <c r="E45" s="25"/>
      <c r="F45" s="25"/>
      <c r="G45" s="25"/>
      <c r="H45" s="28"/>
      <c r="I45" s="28" t="s">
        <v>5</v>
      </c>
      <c r="J45" s="25"/>
      <c r="K45" s="25"/>
      <c r="L45" s="183" t="s">
        <v>423</v>
      </c>
      <c r="M45" s="201"/>
      <c r="N45" s="29"/>
    </row>
    <row r="46" spans="2:14" ht="74.25" customHeight="1" x14ac:dyDescent="0.15">
      <c r="B46" s="1">
        <f>MAX(B$11:B45)+1</f>
        <v>26</v>
      </c>
      <c r="C46" s="47" t="s">
        <v>429</v>
      </c>
      <c r="D46" s="28"/>
      <c r="E46" s="25"/>
      <c r="F46" s="25"/>
      <c r="G46" s="25"/>
      <c r="H46" s="28"/>
      <c r="I46" s="28" t="s">
        <v>5</v>
      </c>
      <c r="J46" s="25"/>
      <c r="K46" s="25"/>
      <c r="L46" s="183" t="s">
        <v>48</v>
      </c>
      <c r="M46" s="201"/>
      <c r="N46" s="29"/>
    </row>
    <row r="47" spans="2:14" ht="18.75" x14ac:dyDescent="0.15">
      <c r="B47" s="1"/>
      <c r="C47" s="14" t="s">
        <v>245</v>
      </c>
      <c r="D47" s="7"/>
      <c r="E47" s="7"/>
      <c r="F47" s="7"/>
      <c r="G47" s="7"/>
      <c r="H47" s="7"/>
      <c r="I47" s="7"/>
      <c r="J47" s="7"/>
      <c r="K47" s="7"/>
      <c r="L47" s="206"/>
      <c r="M47" s="182"/>
      <c r="N47" s="8"/>
    </row>
    <row r="48" spans="2:14" ht="69.75" customHeight="1" x14ac:dyDescent="0.15">
      <c r="B48" s="1">
        <f>MAX(B$11:B47)+1</f>
        <v>27</v>
      </c>
      <c r="C48" s="41" t="s">
        <v>425</v>
      </c>
      <c r="D48" s="28"/>
      <c r="E48" s="25"/>
      <c r="F48" s="25"/>
      <c r="G48" s="25"/>
      <c r="H48" s="28"/>
      <c r="I48" s="28" t="s">
        <v>5</v>
      </c>
      <c r="J48" s="25"/>
      <c r="K48" s="25"/>
      <c r="L48" s="205" t="s">
        <v>426</v>
      </c>
      <c r="M48" s="184"/>
      <c r="N48" s="29"/>
    </row>
    <row r="49" spans="2:14" ht="18.75" x14ac:dyDescent="0.15">
      <c r="B49" s="1"/>
      <c r="C49" s="12" t="s">
        <v>427</v>
      </c>
      <c r="D49" s="7"/>
      <c r="E49" s="7"/>
      <c r="F49" s="7"/>
      <c r="G49" s="7"/>
      <c r="H49" s="7"/>
      <c r="I49" s="7"/>
      <c r="J49" s="7"/>
      <c r="K49" s="7"/>
      <c r="L49" s="206"/>
      <c r="M49" s="182"/>
      <c r="N49" s="8"/>
    </row>
    <row r="50" spans="2:14" ht="56.25" customHeight="1" x14ac:dyDescent="0.15">
      <c r="B50" s="32">
        <f>MAX(B$11:B49)+1</f>
        <v>28</v>
      </c>
      <c r="C50" s="27" t="s">
        <v>427</v>
      </c>
      <c r="D50" s="35"/>
      <c r="E50" s="35"/>
      <c r="F50" s="34"/>
      <c r="G50" s="34"/>
      <c r="H50" s="35"/>
      <c r="I50" s="35" t="s">
        <v>5</v>
      </c>
      <c r="J50" s="34"/>
      <c r="K50" s="34"/>
      <c r="L50" s="205" t="s">
        <v>430</v>
      </c>
      <c r="M50" s="184"/>
      <c r="N50" s="27"/>
    </row>
  </sheetData>
  <autoFilter ref="B12:N50"/>
  <mergeCells count="80">
    <mergeCell ref="B2:K2"/>
    <mergeCell ref="B3:K3"/>
    <mergeCell ref="B11:B12"/>
    <mergeCell ref="C11:C12"/>
    <mergeCell ref="D11:K11"/>
    <mergeCell ref="N11:N12"/>
    <mergeCell ref="C14:C17"/>
    <mergeCell ref="D14:D17"/>
    <mergeCell ref="E14:E17"/>
    <mergeCell ref="F14:F17"/>
    <mergeCell ref="G14:G17"/>
    <mergeCell ref="H14:H17"/>
    <mergeCell ref="I14:I17"/>
    <mergeCell ref="J14:J17"/>
    <mergeCell ref="K14:K17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I26:I27"/>
    <mergeCell ref="J26:J27"/>
    <mergeCell ref="K26:K27"/>
    <mergeCell ref="H26:H27"/>
    <mergeCell ref="C26:C27"/>
    <mergeCell ref="D26:D27"/>
    <mergeCell ref="E26:E27"/>
    <mergeCell ref="F26:F27"/>
    <mergeCell ref="G26:G27"/>
    <mergeCell ref="B35:B38"/>
    <mergeCell ref="C35:C38"/>
    <mergeCell ref="I35:I38"/>
    <mergeCell ref="D35:D38"/>
    <mergeCell ref="E35:E38"/>
    <mergeCell ref="F35:F38"/>
    <mergeCell ref="G35:G38"/>
    <mergeCell ref="H35:H38"/>
    <mergeCell ref="J35:J38"/>
    <mergeCell ref="K35:K38"/>
    <mergeCell ref="L11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2:M32"/>
    <mergeCell ref="L33:M33"/>
    <mergeCell ref="L34:M34"/>
    <mergeCell ref="L35:M35"/>
    <mergeCell ref="L26:M26"/>
    <mergeCell ref="L27:M27"/>
    <mergeCell ref="L29:M29"/>
    <mergeCell ref="L30:M30"/>
    <mergeCell ref="L31:M31"/>
    <mergeCell ref="L28:M28"/>
    <mergeCell ref="N35:N38"/>
    <mergeCell ref="L50:M50"/>
    <mergeCell ref="L40:M40"/>
    <mergeCell ref="L41:M41"/>
    <mergeCell ref="L42:M42"/>
    <mergeCell ref="L43:M43"/>
    <mergeCell ref="L44:M44"/>
    <mergeCell ref="L39:M39"/>
    <mergeCell ref="L45:M45"/>
    <mergeCell ref="L46:M46"/>
    <mergeCell ref="L47:M47"/>
    <mergeCell ref="L48:M48"/>
    <mergeCell ref="L49:M49"/>
  </mergeCells>
  <phoneticPr fontId="2"/>
  <hyperlinks>
    <hyperlink ref="L3" r:id="rId1"/>
  </hyperlinks>
  <pageMargins left="0.23622047244094491" right="0.23622047244094491" top="0.55118110236220474" bottom="0.74803149606299213" header="0.31496062992125984" footer="0.31496062992125984"/>
  <pageSetup paperSize="8" scale="68" fitToHeight="0" orientation="landscape" r:id="rId2"/>
  <headerFooter>
    <oddFooter>&amp;C【Appendix】IT Automation HA configuration installation manual_6_(Cobbler) &amp;P / &amp;N</oddFooter>
  </headerFooter>
  <rowBreaks count="1" manualBreakCount="1">
    <brk id="3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3"/>
  <sheetViews>
    <sheetView zoomScale="85" zoomScaleNormal="85" zoomScaleSheetLayoutView="70" workbookViewId="0">
      <pane ySplit="12" topLeftCell="A13" activePane="bottomLeft" state="frozen"/>
      <selection activeCell="L48" sqref="L48:M48"/>
      <selection pane="bottomLeft" activeCell="L26" sqref="L26"/>
    </sheetView>
  </sheetViews>
  <sheetFormatPr defaultRowHeight="13.5" x14ac:dyDescent="0.15"/>
  <cols>
    <col min="1" max="1" width="1.625" customWidth="1"/>
    <col min="2" max="2" width="4.5" bestFit="1" customWidth="1"/>
    <col min="3" max="3" width="78.375" style="11" bestFit="1" customWidth="1"/>
    <col min="4" max="11" width="3.625" customWidth="1"/>
    <col min="12" max="13" width="30.625" customWidth="1"/>
    <col min="14" max="14" width="60.75" customWidth="1"/>
  </cols>
  <sheetData>
    <row r="1" spans="2:14" x14ac:dyDescent="0.15">
      <c r="B1" s="17"/>
      <c r="C1" s="18"/>
      <c r="D1" s="17"/>
      <c r="E1" s="17"/>
      <c r="F1" s="17"/>
      <c r="G1" s="17"/>
      <c r="H1" s="17"/>
      <c r="I1" s="17"/>
      <c r="J1" s="17"/>
      <c r="K1" s="17"/>
      <c r="L1" s="19"/>
      <c r="M1" s="19"/>
      <c r="N1" s="19"/>
    </row>
    <row r="2" spans="2:14" x14ac:dyDescent="0.15">
      <c r="B2" s="154" t="s">
        <v>91</v>
      </c>
      <c r="C2" s="155"/>
      <c r="D2" s="155"/>
      <c r="E2" s="155"/>
      <c r="F2" s="155"/>
      <c r="G2" s="155"/>
      <c r="H2" s="155"/>
      <c r="I2" s="155"/>
      <c r="J2" s="155"/>
      <c r="K2" s="155"/>
      <c r="L2" s="19"/>
      <c r="M2" s="19"/>
      <c r="N2" s="19"/>
    </row>
    <row r="3" spans="2:14" x14ac:dyDescent="0.15">
      <c r="B3" s="156" t="str">
        <f ca="1">RIGHT(CELL("filename",A1),LEN(CELL("filename",A1))-FIND("]",CELL("filename",A1)))</f>
        <v>HA configuration(OpenStack)</v>
      </c>
      <c r="C3" s="157"/>
      <c r="D3" s="157"/>
      <c r="E3" s="157"/>
      <c r="F3" s="157"/>
      <c r="G3" s="157"/>
      <c r="H3" s="157"/>
      <c r="I3" s="157"/>
      <c r="J3" s="157"/>
      <c r="K3" s="158"/>
      <c r="L3" s="20"/>
      <c r="M3" s="20"/>
      <c r="N3" s="19"/>
    </row>
    <row r="4" spans="2:14" x14ac:dyDescent="0.15">
      <c r="B4" s="17"/>
      <c r="C4" s="18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</row>
    <row r="5" spans="2:14" x14ac:dyDescent="0.15">
      <c r="B5" s="17"/>
      <c r="C5" s="18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</row>
    <row r="6" spans="2:14" x14ac:dyDescent="0.15">
      <c r="B6" s="51"/>
      <c r="C6" s="51"/>
      <c r="D6" s="51"/>
      <c r="E6" s="51"/>
      <c r="F6" s="51"/>
      <c r="G6" s="51"/>
      <c r="H6" s="51"/>
      <c r="I6" s="51"/>
      <c r="J6" s="51"/>
      <c r="K6" s="51"/>
      <c r="L6" s="19"/>
      <c r="M6" s="19"/>
      <c r="N6" s="19"/>
    </row>
    <row r="7" spans="2:14" x14ac:dyDescent="0.15">
      <c r="B7" s="39"/>
      <c r="C7" s="40"/>
      <c r="D7" s="21"/>
      <c r="E7" s="21"/>
      <c r="F7" s="21"/>
      <c r="G7" s="21"/>
      <c r="H7" s="21"/>
      <c r="I7" s="21"/>
      <c r="J7" s="21"/>
      <c r="K7" s="21"/>
      <c r="L7" s="6"/>
      <c r="M7" s="6"/>
      <c r="N7" s="19"/>
    </row>
    <row r="8" spans="2:14" x14ac:dyDescent="0.15">
      <c r="B8" s="40"/>
      <c r="C8" s="40"/>
      <c r="D8" s="21"/>
      <c r="E8" s="21"/>
      <c r="F8" s="21"/>
      <c r="G8" s="21"/>
      <c r="H8" s="21"/>
      <c r="I8" s="21"/>
      <c r="J8" s="21"/>
      <c r="K8" s="21"/>
      <c r="L8" s="6"/>
      <c r="M8" s="6"/>
      <c r="N8" s="19"/>
    </row>
    <row r="9" spans="2:14" x14ac:dyDescent="0.15">
      <c r="B9" s="21"/>
      <c r="C9" s="21"/>
      <c r="D9" s="21"/>
      <c r="E9" s="21"/>
      <c r="F9" s="21"/>
      <c r="G9" s="21"/>
      <c r="H9" s="21"/>
      <c r="I9" s="21"/>
      <c r="J9" s="21"/>
      <c r="K9" s="21"/>
      <c r="L9" s="6"/>
      <c r="M9" s="6"/>
      <c r="N9" s="19"/>
    </row>
    <row r="10" spans="2:14" x14ac:dyDescent="0.15">
      <c r="B10" s="19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ht="15" customHeight="1" x14ac:dyDescent="0.15">
      <c r="B11" s="185" t="s">
        <v>0</v>
      </c>
      <c r="C11" s="187" t="s">
        <v>68</v>
      </c>
      <c r="D11" s="189" t="s">
        <v>68</v>
      </c>
      <c r="E11" s="190"/>
      <c r="F11" s="190"/>
      <c r="G11" s="190"/>
      <c r="H11" s="190"/>
      <c r="I11" s="190"/>
      <c r="J11" s="190"/>
      <c r="K11" s="190"/>
      <c r="L11" s="177" t="s">
        <v>326</v>
      </c>
      <c r="M11" s="178"/>
      <c r="N11" s="171" t="s">
        <v>327</v>
      </c>
    </row>
    <row r="12" spans="2:14" ht="84.95" customHeight="1" x14ac:dyDescent="0.15">
      <c r="B12" s="186"/>
      <c r="C12" s="188"/>
      <c r="D12" s="4" t="s">
        <v>117</v>
      </c>
      <c r="E12" s="5" t="s">
        <v>118</v>
      </c>
      <c r="F12" s="5" t="s">
        <v>119</v>
      </c>
      <c r="G12" s="5" t="s">
        <v>120</v>
      </c>
      <c r="H12" s="3" t="s">
        <v>1</v>
      </c>
      <c r="I12" s="3" t="s">
        <v>2</v>
      </c>
      <c r="J12" s="4" t="s">
        <v>3</v>
      </c>
      <c r="K12" s="4" t="s">
        <v>4</v>
      </c>
      <c r="L12" s="179"/>
      <c r="M12" s="180"/>
      <c r="N12" s="172"/>
    </row>
    <row r="13" spans="2:14" ht="56.25" customHeight="1" x14ac:dyDescent="0.15">
      <c r="B13" s="32">
        <f>MAX(B$10:B12)+1</f>
        <v>1</v>
      </c>
      <c r="C13" s="215" t="s">
        <v>328</v>
      </c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7"/>
    </row>
  </sheetData>
  <autoFilter ref="B12:N13"/>
  <mergeCells count="8">
    <mergeCell ref="C13:N13"/>
    <mergeCell ref="N11:N12"/>
    <mergeCell ref="B2:K2"/>
    <mergeCell ref="B3:K3"/>
    <mergeCell ref="B11:B12"/>
    <mergeCell ref="C11:C12"/>
    <mergeCell ref="D11:K11"/>
    <mergeCell ref="L11:M12"/>
  </mergeCells>
  <phoneticPr fontId="2"/>
  <pageMargins left="0.23622047244094491" right="0.23622047244094491" top="0.55118110236220474" bottom="0.74803149606299213" header="0.31496062992125984" footer="0.31496062992125984"/>
  <pageSetup paperSize="8" scale="87" fitToHeight="0" orientation="landscape" r:id="rId1"/>
  <headerFooter>
    <oddFooter>&amp;C【Appendix】IT Automation HA configuration installation manual_7_(OpenStack) 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3"/>
  <sheetViews>
    <sheetView zoomScale="85" zoomScaleNormal="85" zoomScaleSheetLayoutView="70" workbookViewId="0">
      <pane ySplit="12" topLeftCell="A13" activePane="bottomLeft" state="frozen"/>
      <selection activeCell="L48" sqref="L48:M48"/>
      <selection pane="bottomLeft" activeCell="L33" sqref="L33"/>
    </sheetView>
  </sheetViews>
  <sheetFormatPr defaultRowHeight="13.5" x14ac:dyDescent="0.15"/>
  <cols>
    <col min="1" max="1" width="1.625" customWidth="1"/>
    <col min="2" max="2" width="4.5" bestFit="1" customWidth="1"/>
    <col min="3" max="3" width="78.375" style="11" bestFit="1" customWidth="1"/>
    <col min="4" max="11" width="3.625" customWidth="1"/>
    <col min="12" max="13" width="30.625" customWidth="1"/>
    <col min="14" max="14" width="60.75" customWidth="1"/>
  </cols>
  <sheetData>
    <row r="1" spans="2:14" x14ac:dyDescent="0.15">
      <c r="B1" s="17"/>
      <c r="C1" s="18"/>
      <c r="D1" s="17"/>
      <c r="E1" s="17"/>
      <c r="F1" s="17"/>
      <c r="G1" s="17"/>
      <c r="H1" s="17"/>
      <c r="I1" s="17"/>
      <c r="J1" s="17"/>
      <c r="K1" s="17"/>
      <c r="L1" s="19"/>
      <c r="M1" s="19"/>
      <c r="N1" s="19"/>
    </row>
    <row r="2" spans="2:14" x14ac:dyDescent="0.15">
      <c r="B2" s="154" t="s">
        <v>91</v>
      </c>
      <c r="C2" s="155"/>
      <c r="D2" s="155"/>
      <c r="E2" s="155"/>
      <c r="F2" s="155"/>
      <c r="G2" s="155"/>
      <c r="H2" s="155"/>
      <c r="I2" s="155"/>
      <c r="J2" s="155"/>
      <c r="K2" s="155"/>
      <c r="L2" s="19"/>
      <c r="M2" s="19"/>
      <c r="N2" s="19"/>
    </row>
    <row r="3" spans="2:14" x14ac:dyDescent="0.15">
      <c r="B3" s="156" t="str">
        <f ca="1">RIGHT(CELL("filename",A1),LEN(CELL("filename",A1))-FIND("]",CELL("filename",A1)))</f>
        <v>HA configuration(DSC)</v>
      </c>
      <c r="C3" s="157"/>
      <c r="D3" s="157"/>
      <c r="E3" s="157"/>
      <c r="F3" s="157"/>
      <c r="G3" s="157"/>
      <c r="H3" s="157"/>
      <c r="I3" s="157"/>
      <c r="J3" s="157"/>
      <c r="K3" s="158"/>
      <c r="L3" s="20"/>
      <c r="M3" s="20"/>
      <c r="N3" s="19"/>
    </row>
    <row r="4" spans="2:14" x14ac:dyDescent="0.15">
      <c r="B4" s="17"/>
      <c r="C4" s="18"/>
      <c r="D4" s="17"/>
      <c r="E4" s="17"/>
      <c r="F4" s="17"/>
      <c r="G4" s="17"/>
      <c r="H4" s="17"/>
      <c r="I4" s="17"/>
      <c r="J4" s="17"/>
      <c r="K4" s="17"/>
      <c r="L4" s="19"/>
      <c r="M4" s="19"/>
      <c r="N4" s="19"/>
    </row>
    <row r="5" spans="2:14" x14ac:dyDescent="0.15">
      <c r="B5" s="17"/>
      <c r="C5" s="18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</row>
    <row r="6" spans="2:14" x14ac:dyDescent="0.15">
      <c r="B6" s="51"/>
      <c r="C6" s="51"/>
      <c r="D6" s="51"/>
      <c r="E6" s="51"/>
      <c r="F6" s="51"/>
      <c r="G6" s="51"/>
      <c r="H6" s="51"/>
      <c r="I6" s="51"/>
      <c r="J6" s="51"/>
      <c r="K6" s="51"/>
      <c r="L6" s="19"/>
      <c r="M6" s="19"/>
      <c r="N6" s="19"/>
    </row>
    <row r="7" spans="2:14" x14ac:dyDescent="0.15">
      <c r="B7" s="39"/>
      <c r="C7" s="40"/>
      <c r="D7" s="21"/>
      <c r="E7" s="21"/>
      <c r="F7" s="21"/>
      <c r="G7" s="21"/>
      <c r="H7" s="21"/>
      <c r="I7" s="21"/>
      <c r="J7" s="21"/>
      <c r="K7" s="21"/>
      <c r="L7" s="6"/>
      <c r="M7" s="6"/>
      <c r="N7" s="19"/>
    </row>
    <row r="8" spans="2:14" x14ac:dyDescent="0.15">
      <c r="B8" s="40"/>
      <c r="C8" s="40"/>
      <c r="D8" s="21"/>
      <c r="E8" s="21"/>
      <c r="F8" s="21"/>
      <c r="G8" s="21"/>
      <c r="H8" s="21"/>
      <c r="I8" s="21"/>
      <c r="J8" s="21"/>
      <c r="K8" s="21"/>
      <c r="L8" s="6"/>
      <c r="M8" s="6"/>
      <c r="N8" s="19"/>
    </row>
    <row r="9" spans="2:14" x14ac:dyDescent="0.15">
      <c r="B9" s="21"/>
      <c r="C9" s="21"/>
      <c r="D9" s="21"/>
      <c r="E9" s="21"/>
      <c r="F9" s="21"/>
      <c r="G9" s="21"/>
      <c r="H9" s="21"/>
      <c r="I9" s="21"/>
      <c r="J9" s="21"/>
      <c r="K9" s="21"/>
      <c r="L9" s="6"/>
      <c r="M9" s="6"/>
      <c r="N9" s="19"/>
    </row>
    <row r="10" spans="2:14" x14ac:dyDescent="0.15">
      <c r="B10" s="19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ht="15" customHeight="1" x14ac:dyDescent="0.15">
      <c r="B11" s="185" t="s">
        <v>0</v>
      </c>
      <c r="C11" s="187" t="s">
        <v>68</v>
      </c>
      <c r="D11" s="189" t="s">
        <v>68</v>
      </c>
      <c r="E11" s="190"/>
      <c r="F11" s="190"/>
      <c r="G11" s="190"/>
      <c r="H11" s="190"/>
      <c r="I11" s="190"/>
      <c r="J11" s="190"/>
      <c r="K11" s="190"/>
      <c r="L11" s="177" t="s">
        <v>326</v>
      </c>
      <c r="M11" s="178"/>
      <c r="N11" s="171" t="s">
        <v>327</v>
      </c>
    </row>
    <row r="12" spans="2:14" ht="84.95" customHeight="1" x14ac:dyDescent="0.15">
      <c r="B12" s="186"/>
      <c r="C12" s="188"/>
      <c r="D12" s="4" t="s">
        <v>117</v>
      </c>
      <c r="E12" s="5" t="s">
        <v>118</v>
      </c>
      <c r="F12" s="5" t="s">
        <v>119</v>
      </c>
      <c r="G12" s="5" t="s">
        <v>120</v>
      </c>
      <c r="H12" s="3" t="s">
        <v>1</v>
      </c>
      <c r="I12" s="3" t="s">
        <v>2</v>
      </c>
      <c r="J12" s="4" t="s">
        <v>3</v>
      </c>
      <c r="K12" s="4" t="s">
        <v>4</v>
      </c>
      <c r="L12" s="179"/>
      <c r="M12" s="180"/>
      <c r="N12" s="172"/>
    </row>
    <row r="13" spans="2:14" ht="56.25" customHeight="1" x14ac:dyDescent="0.15">
      <c r="B13" s="32">
        <f>MAX(B$10:B12)+1</f>
        <v>1</v>
      </c>
      <c r="C13" s="215" t="s">
        <v>328</v>
      </c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7"/>
    </row>
  </sheetData>
  <autoFilter ref="B12:N13"/>
  <mergeCells count="8">
    <mergeCell ref="N11:N12"/>
    <mergeCell ref="C13:N13"/>
    <mergeCell ref="B2:K2"/>
    <mergeCell ref="B3:K3"/>
    <mergeCell ref="B11:B12"/>
    <mergeCell ref="C11:C12"/>
    <mergeCell ref="D11:K11"/>
    <mergeCell ref="L11:M12"/>
  </mergeCells>
  <phoneticPr fontId="2"/>
  <pageMargins left="0.23622047244094491" right="0.23622047244094491" top="0.55118110236220474" bottom="0.74803149606299213" header="0.31496062992125984" footer="0.31496062992125984"/>
  <pageSetup paperSize="8" scale="87" fitToHeight="0" orientation="landscape" r:id="rId1"/>
  <headerFooter>
    <oddFooter>&amp;C【Appendix】IT Automation HA configuration installation manual_8_(DSC) 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N94"/>
  <sheetViews>
    <sheetView tabSelected="1" topLeftCell="M1" zoomScale="85" zoomScaleNormal="85" zoomScaleSheetLayoutView="70" workbookViewId="0">
      <pane ySplit="12" topLeftCell="A13" activePane="bottomLeft" state="frozen"/>
      <selection activeCell="L48" sqref="L48:M48"/>
      <selection pane="bottomLeft" activeCell="AA17" sqref="AA17"/>
    </sheetView>
  </sheetViews>
  <sheetFormatPr defaultRowHeight="13.5" x14ac:dyDescent="0.15"/>
  <cols>
    <col min="1" max="1" width="1.625" customWidth="1"/>
    <col min="2" max="2" width="4.5" bestFit="1" customWidth="1"/>
    <col min="3" max="3" width="78.375" style="11" bestFit="1" customWidth="1"/>
    <col min="4" max="11" width="3.625" customWidth="1"/>
    <col min="12" max="13" width="70.625" customWidth="1"/>
    <col min="14" max="14" width="63.25" customWidth="1"/>
  </cols>
  <sheetData>
    <row r="1" spans="2:14" x14ac:dyDescent="0.15">
      <c r="B1" s="17"/>
      <c r="C1" s="18"/>
      <c r="D1" s="17"/>
      <c r="E1" s="17"/>
      <c r="F1" s="17"/>
      <c r="G1" s="17"/>
      <c r="H1" s="17"/>
      <c r="I1" s="17"/>
      <c r="J1" s="17"/>
      <c r="K1" s="17"/>
      <c r="L1" s="19"/>
      <c r="M1" s="19"/>
      <c r="N1" s="19"/>
    </row>
    <row r="2" spans="2:14" x14ac:dyDescent="0.15">
      <c r="B2" s="154" t="s">
        <v>91</v>
      </c>
      <c r="C2" s="155"/>
      <c r="D2" s="155"/>
      <c r="E2" s="155"/>
      <c r="F2" s="155"/>
      <c r="G2" s="155"/>
      <c r="H2" s="155"/>
      <c r="I2" s="155"/>
      <c r="J2" s="155"/>
      <c r="K2" s="155"/>
      <c r="L2" s="19" t="s">
        <v>185</v>
      </c>
      <c r="M2" s="19"/>
      <c r="N2" s="19"/>
    </row>
    <row r="3" spans="2:14" x14ac:dyDescent="0.15">
      <c r="B3" s="156" t="str">
        <f ca="1">RIGHT(CELL("filename",A1),LEN(CELL("filename",A1))-FIND("]",CELL("filename",A1)))</f>
        <v>HA configuration(Web・AP)</v>
      </c>
      <c r="C3" s="157"/>
      <c r="D3" s="157"/>
      <c r="E3" s="157"/>
      <c r="F3" s="157"/>
      <c r="G3" s="157"/>
      <c r="H3" s="157"/>
      <c r="I3" s="157"/>
      <c r="J3" s="157"/>
      <c r="K3" s="158"/>
      <c r="L3" s="53" t="s">
        <v>186</v>
      </c>
      <c r="M3" s="53"/>
      <c r="N3" s="19"/>
    </row>
    <row r="4" spans="2:14" x14ac:dyDescent="0.15">
      <c r="B4" s="17"/>
      <c r="C4" s="18"/>
      <c r="D4" s="17"/>
      <c r="E4" s="17"/>
      <c r="F4" s="17"/>
      <c r="G4" s="17"/>
      <c r="H4" s="17"/>
      <c r="I4" s="17"/>
      <c r="J4" s="17"/>
      <c r="K4" s="17"/>
      <c r="L4" s="19" t="s">
        <v>417</v>
      </c>
      <c r="M4" s="19"/>
      <c r="N4" s="19"/>
    </row>
    <row r="5" spans="2:14" x14ac:dyDescent="0.15">
      <c r="B5" s="17"/>
      <c r="C5" s="18"/>
      <c r="D5" s="17"/>
      <c r="E5" s="17"/>
      <c r="F5" s="17"/>
      <c r="G5" s="17"/>
      <c r="H5" s="17"/>
      <c r="I5" s="17"/>
      <c r="J5" s="17"/>
      <c r="K5" s="17"/>
      <c r="L5" s="19"/>
      <c r="M5" s="19"/>
      <c r="N5" s="19"/>
    </row>
    <row r="6" spans="2:14" x14ac:dyDescent="0.15">
      <c r="B6" s="17"/>
      <c r="C6" s="18"/>
      <c r="D6" s="17"/>
      <c r="E6" s="17"/>
      <c r="F6" s="17"/>
      <c r="G6" s="17"/>
      <c r="H6" s="17"/>
      <c r="I6" s="17"/>
      <c r="J6" s="17"/>
      <c r="K6" s="17"/>
      <c r="L6" s="19"/>
      <c r="M6" s="19"/>
      <c r="N6" s="19"/>
    </row>
    <row r="7" spans="2:14" x14ac:dyDescent="0.15">
      <c r="B7" s="39" t="s">
        <v>11</v>
      </c>
      <c r="C7" s="40" t="s">
        <v>121</v>
      </c>
      <c r="D7" s="21"/>
      <c r="E7" s="21"/>
      <c r="F7" s="21"/>
      <c r="G7" s="21"/>
      <c r="H7" s="21"/>
      <c r="I7" s="21"/>
      <c r="J7" s="21"/>
      <c r="K7" s="21"/>
      <c r="L7" s="6"/>
      <c r="M7" s="6"/>
      <c r="N7" s="19"/>
    </row>
    <row r="8" spans="2:14" x14ac:dyDescent="0.15">
      <c r="B8" s="40"/>
      <c r="C8" s="40" t="s">
        <v>330</v>
      </c>
      <c r="D8" s="21"/>
      <c r="E8" s="21"/>
      <c r="F8" s="21"/>
      <c r="G8" s="21"/>
      <c r="H8" s="21"/>
      <c r="I8" s="21"/>
      <c r="J8" s="21"/>
      <c r="K8" s="21"/>
      <c r="L8" s="6"/>
      <c r="M8" s="6"/>
      <c r="N8" s="19"/>
    </row>
    <row r="9" spans="2:14" x14ac:dyDescent="0.15">
      <c r="B9" s="21"/>
      <c r="C9" s="21"/>
      <c r="D9" s="21"/>
      <c r="E9" s="21"/>
      <c r="F9" s="21"/>
      <c r="G9" s="21"/>
      <c r="H9" s="21"/>
      <c r="I9" s="21"/>
      <c r="J9" s="21"/>
      <c r="K9" s="21"/>
      <c r="L9" s="6"/>
      <c r="M9" s="6"/>
      <c r="N9" s="19"/>
    </row>
    <row r="10" spans="2:14" x14ac:dyDescent="0.15">
      <c r="B10" s="19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ht="15" customHeight="1" x14ac:dyDescent="0.15">
      <c r="B11" s="185" t="s">
        <v>0</v>
      </c>
      <c r="C11" s="187" t="s">
        <v>68</v>
      </c>
      <c r="D11" s="189" t="s">
        <v>68</v>
      </c>
      <c r="E11" s="190"/>
      <c r="F11" s="190"/>
      <c r="G11" s="190"/>
      <c r="H11" s="190"/>
      <c r="I11" s="190"/>
      <c r="J11" s="190"/>
      <c r="K11" s="190"/>
      <c r="L11" s="177" t="s">
        <v>114</v>
      </c>
      <c r="M11" s="178"/>
      <c r="N11" s="171" t="s">
        <v>97</v>
      </c>
    </row>
    <row r="12" spans="2:14" ht="84.95" customHeight="1" x14ac:dyDescent="0.15">
      <c r="B12" s="186"/>
      <c r="C12" s="188"/>
      <c r="D12" s="4" t="s">
        <v>117</v>
      </c>
      <c r="E12" s="5" t="s">
        <v>118</v>
      </c>
      <c r="F12" s="5" t="s">
        <v>119</v>
      </c>
      <c r="G12" s="5" t="s">
        <v>120</v>
      </c>
      <c r="H12" s="3" t="s">
        <v>1</v>
      </c>
      <c r="I12" s="3" t="s">
        <v>2</v>
      </c>
      <c r="J12" s="4" t="s">
        <v>3</v>
      </c>
      <c r="K12" s="4" t="s">
        <v>4</v>
      </c>
      <c r="L12" s="179"/>
      <c r="M12" s="180"/>
      <c r="N12" s="172"/>
    </row>
    <row r="13" spans="2:14" ht="18.75" x14ac:dyDescent="0.15">
      <c r="B13" s="2"/>
      <c r="C13" s="13" t="s">
        <v>478</v>
      </c>
      <c r="D13" s="9"/>
      <c r="E13" s="9"/>
      <c r="F13" s="9"/>
      <c r="G13" s="9"/>
      <c r="H13" s="9"/>
      <c r="I13" s="9"/>
      <c r="J13" s="9"/>
      <c r="K13" s="9"/>
      <c r="L13" s="206"/>
      <c r="M13" s="206"/>
      <c r="N13" s="10"/>
    </row>
    <row r="14" spans="2:14" ht="57" customHeight="1" x14ac:dyDescent="0.15">
      <c r="B14" s="1">
        <f>MAX(B$11:B13)+1</f>
        <v>1</v>
      </c>
      <c r="C14" s="173" t="s">
        <v>123</v>
      </c>
      <c r="D14" s="174"/>
      <c r="E14" s="174"/>
      <c r="F14" s="174"/>
      <c r="G14" s="174"/>
      <c r="H14" s="174" t="s">
        <v>5</v>
      </c>
      <c r="I14" s="174"/>
      <c r="J14" s="174"/>
      <c r="K14" s="174"/>
      <c r="L14" s="183" t="s">
        <v>250</v>
      </c>
      <c r="M14" s="184"/>
      <c r="N14" s="16" t="s">
        <v>254</v>
      </c>
    </row>
    <row r="15" spans="2:14" ht="32.1" customHeight="1" x14ac:dyDescent="0.15">
      <c r="B15" s="1">
        <f>MAX(B$11:B14)+1</f>
        <v>2</v>
      </c>
      <c r="C15" s="169"/>
      <c r="D15" s="175"/>
      <c r="E15" s="175"/>
      <c r="F15" s="175"/>
      <c r="G15" s="175"/>
      <c r="H15" s="175"/>
      <c r="I15" s="175"/>
      <c r="J15" s="175"/>
      <c r="K15" s="175"/>
      <c r="L15" s="183" t="s">
        <v>127</v>
      </c>
      <c r="M15" s="201"/>
      <c r="N15" s="26"/>
    </row>
    <row r="16" spans="2:14" ht="32.1" customHeight="1" x14ac:dyDescent="0.15">
      <c r="B16" s="1">
        <f>MAX(B$11:B15)+1</f>
        <v>3</v>
      </c>
      <c r="C16" s="169"/>
      <c r="D16" s="175"/>
      <c r="E16" s="175"/>
      <c r="F16" s="175"/>
      <c r="G16" s="175"/>
      <c r="H16" s="175"/>
      <c r="I16" s="175"/>
      <c r="J16" s="175"/>
      <c r="K16" s="175"/>
      <c r="L16" s="183" t="s">
        <v>251</v>
      </c>
      <c r="M16" s="201"/>
      <c r="N16" s="26"/>
    </row>
    <row r="17" spans="2:14" ht="33" customHeight="1" x14ac:dyDescent="0.15">
      <c r="B17" s="1">
        <f>MAX(B$11:B16)+1</f>
        <v>4</v>
      </c>
      <c r="C17" s="170"/>
      <c r="D17" s="176"/>
      <c r="E17" s="176"/>
      <c r="F17" s="176"/>
      <c r="G17" s="176"/>
      <c r="H17" s="176"/>
      <c r="I17" s="176"/>
      <c r="J17" s="176"/>
      <c r="K17" s="176"/>
      <c r="L17" s="183" t="s">
        <v>253</v>
      </c>
      <c r="M17" s="201"/>
      <c r="N17" s="27"/>
    </row>
    <row r="18" spans="2:14" ht="18.75" x14ac:dyDescent="0.15">
      <c r="B18" s="1"/>
      <c r="C18" s="12" t="s">
        <v>124</v>
      </c>
      <c r="D18" s="134"/>
      <c r="E18" s="134"/>
      <c r="F18" s="134"/>
      <c r="G18" s="134"/>
      <c r="H18" s="134"/>
      <c r="I18" s="134"/>
      <c r="J18" s="134"/>
      <c r="K18" s="134"/>
      <c r="L18" s="206"/>
      <c r="M18" s="182"/>
      <c r="N18" s="8"/>
    </row>
    <row r="19" spans="2:14" ht="30" customHeight="1" x14ac:dyDescent="0.15">
      <c r="B19" s="1">
        <f>MAX(B$11:B18)+1</f>
        <v>5</v>
      </c>
      <c r="C19" s="130" t="s">
        <v>125</v>
      </c>
      <c r="D19" s="131"/>
      <c r="E19" s="25"/>
      <c r="F19" s="25"/>
      <c r="G19" s="25"/>
      <c r="H19" s="131" t="s">
        <v>5</v>
      </c>
      <c r="I19" s="131"/>
      <c r="J19" s="25"/>
      <c r="K19" s="25"/>
      <c r="L19" s="205" t="s">
        <v>359</v>
      </c>
      <c r="M19" s="184"/>
      <c r="N19" s="136" t="s">
        <v>389</v>
      </c>
    </row>
    <row r="20" spans="2:14" ht="18.75" x14ac:dyDescent="0.15">
      <c r="B20" s="1"/>
      <c r="C20" s="12" t="s">
        <v>333</v>
      </c>
      <c r="D20" s="134"/>
      <c r="E20" s="134"/>
      <c r="F20" s="134"/>
      <c r="G20" s="134"/>
      <c r="H20" s="134"/>
      <c r="I20" s="134"/>
      <c r="J20" s="134"/>
      <c r="K20" s="134"/>
      <c r="L20" s="206"/>
      <c r="M20" s="182"/>
      <c r="N20" s="8"/>
    </row>
    <row r="21" spans="2:14" ht="33" customHeight="1" x14ac:dyDescent="0.15">
      <c r="B21" s="1">
        <f>MAX(B$11:B20)+1</f>
        <v>6</v>
      </c>
      <c r="C21" s="130" t="s">
        <v>333</v>
      </c>
      <c r="D21" s="131"/>
      <c r="E21" s="25"/>
      <c r="F21" s="25"/>
      <c r="G21" s="25"/>
      <c r="H21" s="131" t="s">
        <v>5</v>
      </c>
      <c r="I21" s="131"/>
      <c r="J21" s="25"/>
      <c r="K21" s="25"/>
      <c r="L21" s="205" t="s">
        <v>360</v>
      </c>
      <c r="M21" s="184"/>
      <c r="N21" s="137" t="s">
        <v>391</v>
      </c>
    </row>
    <row r="22" spans="2:14" ht="27.75" customHeight="1" x14ac:dyDescent="0.15">
      <c r="B22" s="1">
        <f>MAX(B$11:B21)+1</f>
        <v>7</v>
      </c>
      <c r="C22" s="130" t="s">
        <v>334</v>
      </c>
      <c r="D22" s="131"/>
      <c r="E22" s="25"/>
      <c r="F22" s="25"/>
      <c r="G22" s="25"/>
      <c r="H22" s="131" t="s">
        <v>5</v>
      </c>
      <c r="I22" s="131"/>
      <c r="J22" s="25"/>
      <c r="K22" s="25"/>
      <c r="L22" s="205" t="s">
        <v>13</v>
      </c>
      <c r="M22" s="184"/>
      <c r="N22" s="27"/>
    </row>
    <row r="23" spans="2:14" ht="18.75" x14ac:dyDescent="0.15">
      <c r="B23" s="1"/>
      <c r="C23" s="12" t="s">
        <v>193</v>
      </c>
      <c r="D23" s="134"/>
      <c r="E23" s="134"/>
      <c r="F23" s="134"/>
      <c r="G23" s="134"/>
      <c r="H23" s="134"/>
      <c r="I23" s="134"/>
      <c r="J23" s="134"/>
      <c r="K23" s="134"/>
      <c r="L23" s="206"/>
      <c r="M23" s="182"/>
      <c r="N23" s="8"/>
    </row>
    <row r="24" spans="2:14" ht="202.5" x14ac:dyDescent="0.15">
      <c r="B24" s="1">
        <f>MAX(B$11:B23)+1</f>
        <v>8</v>
      </c>
      <c r="C24" s="130" t="s">
        <v>193</v>
      </c>
      <c r="D24" s="131"/>
      <c r="E24" s="25"/>
      <c r="F24" s="25"/>
      <c r="G24" s="25"/>
      <c r="H24" s="131" t="s">
        <v>5</v>
      </c>
      <c r="I24" s="131"/>
      <c r="J24" s="25"/>
      <c r="K24" s="25"/>
      <c r="L24" s="205" t="s">
        <v>361</v>
      </c>
      <c r="M24" s="184"/>
      <c r="N24" s="27" t="s">
        <v>392</v>
      </c>
    </row>
    <row r="25" spans="2:14" ht="40.5" x14ac:dyDescent="0.15">
      <c r="B25" s="1">
        <f>MAX(B$11:B24)+1</f>
        <v>9</v>
      </c>
      <c r="C25" s="130" t="s">
        <v>194</v>
      </c>
      <c r="D25" s="131"/>
      <c r="E25" s="25"/>
      <c r="F25" s="25"/>
      <c r="G25" s="25"/>
      <c r="H25" s="131" t="s">
        <v>5</v>
      </c>
      <c r="I25" s="131"/>
      <c r="J25" s="25"/>
      <c r="K25" s="25"/>
      <c r="L25" s="205" t="s">
        <v>362</v>
      </c>
      <c r="M25" s="184"/>
      <c r="N25" s="27" t="s">
        <v>394</v>
      </c>
    </row>
    <row r="26" spans="2:14" ht="27" customHeight="1" x14ac:dyDescent="0.15">
      <c r="B26" s="1">
        <f>MAX(B$11:B25)+1</f>
        <v>10</v>
      </c>
      <c r="C26" s="130" t="s">
        <v>195</v>
      </c>
      <c r="D26" s="131"/>
      <c r="E26" s="25"/>
      <c r="F26" s="25"/>
      <c r="G26" s="25"/>
      <c r="H26" s="131" t="s">
        <v>5</v>
      </c>
      <c r="I26" s="131"/>
      <c r="J26" s="25"/>
      <c r="K26" s="25"/>
      <c r="L26" s="205" t="s">
        <v>14</v>
      </c>
      <c r="M26" s="184"/>
      <c r="N26" s="27"/>
    </row>
    <row r="27" spans="2:14" ht="27" customHeight="1" x14ac:dyDescent="0.15">
      <c r="B27" s="1">
        <f>MAX(B$11:B26)+1</f>
        <v>11</v>
      </c>
      <c r="C27" s="173" t="s">
        <v>196</v>
      </c>
      <c r="D27" s="174"/>
      <c r="E27" s="174"/>
      <c r="F27" s="174"/>
      <c r="G27" s="174"/>
      <c r="H27" s="174" t="s">
        <v>20</v>
      </c>
      <c r="I27" s="174"/>
      <c r="J27" s="174"/>
      <c r="K27" s="174"/>
      <c r="L27" s="205" t="s">
        <v>15</v>
      </c>
      <c r="M27" s="184"/>
      <c r="N27" s="27"/>
    </row>
    <row r="28" spans="2:14" ht="54" x14ac:dyDescent="0.15">
      <c r="B28" s="1">
        <f>MAX(B$11:B27)+1</f>
        <v>12</v>
      </c>
      <c r="C28" s="169"/>
      <c r="D28" s="175"/>
      <c r="E28" s="175"/>
      <c r="F28" s="175"/>
      <c r="G28" s="175"/>
      <c r="H28" s="175"/>
      <c r="I28" s="175"/>
      <c r="J28" s="175"/>
      <c r="K28" s="175"/>
      <c r="L28" s="205" t="s">
        <v>363</v>
      </c>
      <c r="M28" s="184"/>
      <c r="N28" s="27" t="s">
        <v>257</v>
      </c>
    </row>
    <row r="29" spans="2:14" ht="32.1" customHeight="1" x14ac:dyDescent="0.15">
      <c r="B29" s="1">
        <f>MAX(B$11:B28)+1</f>
        <v>13</v>
      </c>
      <c r="C29" s="173" t="s">
        <v>197</v>
      </c>
      <c r="D29" s="174"/>
      <c r="E29" s="174"/>
      <c r="F29" s="174"/>
      <c r="G29" s="174"/>
      <c r="H29" s="174" t="s">
        <v>20</v>
      </c>
      <c r="I29" s="174"/>
      <c r="J29" s="174"/>
      <c r="K29" s="174"/>
      <c r="L29" s="205" t="s">
        <v>259</v>
      </c>
      <c r="M29" s="184"/>
      <c r="N29" s="27"/>
    </row>
    <row r="30" spans="2:14" ht="94.5" x14ac:dyDescent="0.15">
      <c r="B30" s="1">
        <f>MAX(B$11:B29)+1</f>
        <v>14</v>
      </c>
      <c r="C30" s="169"/>
      <c r="D30" s="175"/>
      <c r="E30" s="175"/>
      <c r="F30" s="175"/>
      <c r="G30" s="175"/>
      <c r="H30" s="175"/>
      <c r="I30" s="175"/>
      <c r="J30" s="175"/>
      <c r="K30" s="175"/>
      <c r="L30" s="205" t="s">
        <v>365</v>
      </c>
      <c r="M30" s="184"/>
      <c r="N30" s="27" t="s">
        <v>261</v>
      </c>
    </row>
    <row r="31" spans="2:14" ht="18.75" x14ac:dyDescent="0.15">
      <c r="B31" s="1"/>
      <c r="C31" s="14" t="s">
        <v>198</v>
      </c>
      <c r="D31" s="134"/>
      <c r="E31" s="134"/>
      <c r="F31" s="134"/>
      <c r="G31" s="134"/>
      <c r="H31" s="134"/>
      <c r="I31" s="134"/>
      <c r="J31" s="134"/>
      <c r="K31" s="134"/>
      <c r="L31" s="206"/>
      <c r="M31" s="182"/>
      <c r="N31" s="8"/>
    </row>
    <row r="32" spans="2:14" ht="30" customHeight="1" x14ac:dyDescent="0.15">
      <c r="B32" s="1">
        <f>MAX(B$11:B31)+1</f>
        <v>15</v>
      </c>
      <c r="C32" s="130" t="s">
        <v>199</v>
      </c>
      <c r="D32" s="131"/>
      <c r="E32" s="131"/>
      <c r="F32" s="25"/>
      <c r="G32" s="25"/>
      <c r="H32" s="131" t="s">
        <v>5</v>
      </c>
      <c r="I32" s="131"/>
      <c r="J32" s="25"/>
      <c r="K32" s="25"/>
      <c r="L32" s="205" t="s">
        <v>367</v>
      </c>
      <c r="M32" s="184"/>
      <c r="N32" s="27"/>
    </row>
    <row r="33" spans="2:14" ht="30" customHeight="1" x14ac:dyDescent="0.15">
      <c r="B33" s="1">
        <f>MAX(B$11:B32)+1</f>
        <v>16</v>
      </c>
      <c r="C33" s="130" t="s">
        <v>200</v>
      </c>
      <c r="D33" s="131"/>
      <c r="E33" s="131"/>
      <c r="F33" s="25"/>
      <c r="G33" s="25"/>
      <c r="H33" s="131" t="s">
        <v>5</v>
      </c>
      <c r="I33" s="131"/>
      <c r="J33" s="25"/>
      <c r="K33" s="25"/>
      <c r="L33" s="205" t="s">
        <v>368</v>
      </c>
      <c r="M33" s="184"/>
      <c r="N33" s="27"/>
    </row>
    <row r="34" spans="2:14" ht="30" customHeight="1" x14ac:dyDescent="0.15">
      <c r="B34" s="1">
        <f>MAX(B$11:B33)+1</f>
        <v>17</v>
      </c>
      <c r="C34" s="130" t="s">
        <v>201</v>
      </c>
      <c r="D34" s="131"/>
      <c r="E34" s="131"/>
      <c r="F34" s="25"/>
      <c r="G34" s="25"/>
      <c r="H34" s="131" t="s">
        <v>5</v>
      </c>
      <c r="I34" s="131"/>
      <c r="J34" s="25"/>
      <c r="K34" s="25"/>
      <c r="L34" s="205" t="s">
        <v>369</v>
      </c>
      <c r="M34" s="184"/>
      <c r="N34" s="27"/>
    </row>
    <row r="35" spans="2:14" ht="18.75" x14ac:dyDescent="0.15">
      <c r="B35" s="1"/>
      <c r="C35" s="12" t="s">
        <v>339</v>
      </c>
      <c r="D35" s="134"/>
      <c r="E35" s="134"/>
      <c r="F35" s="134"/>
      <c r="G35" s="134"/>
      <c r="H35" s="134"/>
      <c r="I35" s="134"/>
      <c r="J35" s="134"/>
      <c r="K35" s="134"/>
      <c r="L35" s="206"/>
      <c r="M35" s="182"/>
      <c r="N35" s="8"/>
    </row>
    <row r="36" spans="2:14" ht="83.25" customHeight="1" x14ac:dyDescent="0.15">
      <c r="B36" s="1">
        <f>MAX(B$11:B35)+1</f>
        <v>18</v>
      </c>
      <c r="C36" s="27" t="s">
        <v>340</v>
      </c>
      <c r="D36" s="33"/>
      <c r="E36" s="34"/>
      <c r="F36" s="34"/>
      <c r="G36" s="34"/>
      <c r="H36" s="35" t="s">
        <v>5</v>
      </c>
      <c r="I36" s="35"/>
      <c r="J36" s="34"/>
      <c r="K36" s="34"/>
      <c r="L36" s="205" t="s">
        <v>370</v>
      </c>
      <c r="M36" s="184"/>
      <c r="N36" s="29"/>
    </row>
    <row r="37" spans="2:14" ht="18.75" x14ac:dyDescent="0.15">
      <c r="B37" s="1"/>
      <c r="C37" s="12" t="s">
        <v>431</v>
      </c>
      <c r="D37" s="7"/>
      <c r="E37" s="7"/>
      <c r="F37" s="7"/>
      <c r="G37" s="7"/>
      <c r="H37" s="7"/>
      <c r="I37" s="7"/>
      <c r="J37" s="7"/>
      <c r="K37" s="7"/>
      <c r="L37" s="206"/>
      <c r="M37" s="182"/>
      <c r="N37" s="8"/>
    </row>
    <row r="38" spans="2:14" ht="27" customHeight="1" x14ac:dyDescent="0.15">
      <c r="B38" s="1">
        <f>MAX(B$11:B37)+1</f>
        <v>19</v>
      </c>
      <c r="C38" s="23" t="s">
        <v>342</v>
      </c>
      <c r="D38" s="28" t="s">
        <v>5</v>
      </c>
      <c r="E38" s="25"/>
      <c r="F38" s="25"/>
      <c r="G38" s="25"/>
      <c r="H38" s="28"/>
      <c r="I38" s="24"/>
      <c r="J38" s="25"/>
      <c r="K38" s="25"/>
      <c r="L38" s="205" t="s">
        <v>433</v>
      </c>
      <c r="M38" s="184"/>
      <c r="N38" s="29"/>
    </row>
    <row r="39" spans="2:14" ht="27" customHeight="1" x14ac:dyDescent="0.15">
      <c r="B39" s="1">
        <f>MAX(B$11:B38)+1</f>
        <v>20</v>
      </c>
      <c r="C39" s="23" t="s">
        <v>432</v>
      </c>
      <c r="D39" s="28" t="s">
        <v>5</v>
      </c>
      <c r="E39" s="25"/>
      <c r="F39" s="25"/>
      <c r="G39" s="25"/>
      <c r="H39" s="28"/>
      <c r="I39" s="24"/>
      <c r="J39" s="25"/>
      <c r="K39" s="25"/>
      <c r="L39" s="205" t="s">
        <v>476</v>
      </c>
      <c r="M39" s="184"/>
      <c r="N39" s="29"/>
    </row>
    <row r="40" spans="2:14" ht="27" customHeight="1" x14ac:dyDescent="0.15">
      <c r="B40" s="1">
        <f>MAX(B$11:B39)+1</f>
        <v>21</v>
      </c>
      <c r="C40" s="23" t="s">
        <v>434</v>
      </c>
      <c r="D40" s="28" t="s">
        <v>5</v>
      </c>
      <c r="E40" s="25"/>
      <c r="F40" s="25"/>
      <c r="G40" s="25"/>
      <c r="H40" s="28"/>
      <c r="I40" s="24"/>
      <c r="J40" s="25"/>
      <c r="K40" s="25"/>
      <c r="L40" s="205" t="s">
        <v>477</v>
      </c>
      <c r="M40" s="184"/>
      <c r="N40" s="29"/>
    </row>
    <row r="41" spans="2:14" ht="27" customHeight="1" x14ac:dyDescent="0.15">
      <c r="B41" s="1">
        <f>MAX(B$11:B40)+1</f>
        <v>22</v>
      </c>
      <c r="C41" s="23" t="s">
        <v>435</v>
      </c>
      <c r="D41" s="28" t="s">
        <v>5</v>
      </c>
      <c r="E41" s="25"/>
      <c r="F41" s="25"/>
      <c r="G41" s="25"/>
      <c r="H41" s="28"/>
      <c r="I41" s="24"/>
      <c r="J41" s="25"/>
      <c r="K41" s="25"/>
      <c r="L41" s="205" t="s">
        <v>475</v>
      </c>
      <c r="M41" s="184"/>
      <c r="N41" s="29"/>
    </row>
    <row r="42" spans="2:14" ht="31.5" customHeight="1" x14ac:dyDescent="0.15">
      <c r="B42" s="1">
        <f>MAX(B$11:B41)+1</f>
        <v>23</v>
      </c>
      <c r="C42" s="23" t="s">
        <v>343</v>
      </c>
      <c r="D42" s="28" t="s">
        <v>5</v>
      </c>
      <c r="E42" s="25"/>
      <c r="F42" s="25"/>
      <c r="G42" s="25"/>
      <c r="H42" s="28"/>
      <c r="I42" s="24"/>
      <c r="J42" s="25"/>
      <c r="K42" s="25"/>
      <c r="L42" s="205" t="s">
        <v>474</v>
      </c>
      <c r="M42" s="201"/>
      <c r="N42" s="29"/>
    </row>
    <row r="43" spans="2:14" ht="72" customHeight="1" x14ac:dyDescent="0.15">
      <c r="B43" s="1">
        <f>MAX(B$11:B42)+1</f>
        <v>24</v>
      </c>
      <c r="C43" s="130" t="s">
        <v>208</v>
      </c>
      <c r="D43" s="28" t="s">
        <v>5</v>
      </c>
      <c r="E43" s="25"/>
      <c r="F43" s="25"/>
      <c r="G43" s="25"/>
      <c r="H43" s="28"/>
      <c r="I43" s="28"/>
      <c r="J43" s="25"/>
      <c r="K43" s="25"/>
      <c r="L43" s="183" t="s">
        <v>473</v>
      </c>
      <c r="M43" s="201"/>
      <c r="N43" s="29"/>
    </row>
    <row r="44" spans="2:14" ht="72" customHeight="1" x14ac:dyDescent="0.15">
      <c r="B44" s="1">
        <f>MAX(B$11:B43)+1</f>
        <v>25</v>
      </c>
      <c r="C44" s="130" t="s">
        <v>209</v>
      </c>
      <c r="D44" s="28" t="s">
        <v>5</v>
      </c>
      <c r="E44" s="25"/>
      <c r="F44" s="25"/>
      <c r="G44" s="25"/>
      <c r="H44" s="28"/>
      <c r="I44" s="28"/>
      <c r="J44" s="25"/>
      <c r="K44" s="25"/>
      <c r="L44" s="183" t="s">
        <v>290</v>
      </c>
      <c r="M44" s="201"/>
      <c r="N44" s="29"/>
    </row>
    <row r="45" spans="2:14" ht="72" customHeight="1" x14ac:dyDescent="0.15">
      <c r="B45" s="1">
        <f>MAX(B$11:B44)+1</f>
        <v>26</v>
      </c>
      <c r="C45" s="130" t="s">
        <v>436</v>
      </c>
      <c r="D45" s="28" t="s">
        <v>5</v>
      </c>
      <c r="E45" s="25"/>
      <c r="F45" s="25"/>
      <c r="G45" s="25"/>
      <c r="H45" s="28"/>
      <c r="I45" s="28"/>
      <c r="J45" s="25"/>
      <c r="K45" s="25"/>
      <c r="L45" s="183" t="s">
        <v>291</v>
      </c>
      <c r="M45" s="201"/>
      <c r="N45" s="29"/>
    </row>
    <row r="46" spans="2:14" ht="33.950000000000003" customHeight="1" x14ac:dyDescent="0.15">
      <c r="B46" s="1">
        <f>MAX(B$11:B45)+1</f>
        <v>27</v>
      </c>
      <c r="C46" s="43" t="s">
        <v>210</v>
      </c>
      <c r="D46" s="44" t="s">
        <v>5</v>
      </c>
      <c r="E46" s="25"/>
      <c r="F46" s="25"/>
      <c r="G46" s="25"/>
      <c r="H46" s="44"/>
      <c r="I46" s="25"/>
      <c r="J46" s="25"/>
      <c r="K46" s="25"/>
      <c r="L46" s="204" t="s">
        <v>292</v>
      </c>
      <c r="M46" s="201"/>
      <c r="N46" s="45"/>
    </row>
    <row r="47" spans="2:14" ht="33.950000000000003" customHeight="1" x14ac:dyDescent="0.15">
      <c r="B47" s="1">
        <f>MAX(B$11:B46)+1</f>
        <v>28</v>
      </c>
      <c r="C47" s="43" t="s">
        <v>211</v>
      </c>
      <c r="D47" s="44"/>
      <c r="E47" s="44" t="s">
        <v>5</v>
      </c>
      <c r="F47" s="25"/>
      <c r="G47" s="25"/>
      <c r="H47" s="44"/>
      <c r="I47" s="25"/>
      <c r="J47" s="25"/>
      <c r="K47" s="25"/>
      <c r="L47" s="204" t="s">
        <v>293</v>
      </c>
      <c r="M47" s="201"/>
      <c r="N47" s="45"/>
    </row>
    <row r="48" spans="2:14" ht="33.950000000000003" customHeight="1" x14ac:dyDescent="0.15">
      <c r="B48" s="1">
        <f>MAX(B$11:B47)+1</f>
        <v>29</v>
      </c>
      <c r="C48" s="127" t="s">
        <v>225</v>
      </c>
      <c r="D48" s="44"/>
      <c r="E48" s="44" t="s">
        <v>5</v>
      </c>
      <c r="F48" s="25"/>
      <c r="G48" s="25"/>
      <c r="H48" s="44" t="s">
        <v>5</v>
      </c>
      <c r="I48" s="25"/>
      <c r="J48" s="25"/>
      <c r="K48" s="25"/>
      <c r="L48" s="204" t="s">
        <v>294</v>
      </c>
      <c r="M48" s="201"/>
      <c r="N48" s="45"/>
    </row>
    <row r="49" spans="2:14" ht="33.950000000000003" customHeight="1" x14ac:dyDescent="0.15">
      <c r="B49" s="1">
        <f>MAX(B$11:B48)+1</f>
        <v>30</v>
      </c>
      <c r="C49" s="127" t="s">
        <v>226</v>
      </c>
      <c r="D49" s="44"/>
      <c r="E49" s="44" t="s">
        <v>5</v>
      </c>
      <c r="F49" s="25"/>
      <c r="G49" s="25"/>
      <c r="H49" s="44"/>
      <c r="I49" s="25"/>
      <c r="J49" s="44" t="s">
        <v>5</v>
      </c>
      <c r="K49" s="25"/>
      <c r="L49" s="204" t="s">
        <v>295</v>
      </c>
      <c r="M49" s="201"/>
      <c r="N49" s="45"/>
    </row>
    <row r="50" spans="2:14" ht="33.950000000000003" customHeight="1" x14ac:dyDescent="0.15">
      <c r="B50" s="1">
        <f>MAX(B$11:B49)+1</f>
        <v>31</v>
      </c>
      <c r="C50" s="127" t="s">
        <v>227</v>
      </c>
      <c r="D50" s="44"/>
      <c r="E50" s="44" t="s">
        <v>5</v>
      </c>
      <c r="F50" s="25"/>
      <c r="G50" s="25"/>
      <c r="H50" s="44"/>
      <c r="I50" s="25"/>
      <c r="J50" s="25"/>
      <c r="K50" s="44" t="s">
        <v>5</v>
      </c>
      <c r="L50" s="204" t="s">
        <v>448</v>
      </c>
      <c r="M50" s="201"/>
      <c r="N50" s="45"/>
    </row>
    <row r="51" spans="2:14" ht="33.950000000000003" customHeight="1" x14ac:dyDescent="0.15">
      <c r="B51" s="1">
        <f>MAX(B$11:B50)+1</f>
        <v>32</v>
      </c>
      <c r="C51" s="43" t="s">
        <v>215</v>
      </c>
      <c r="D51" s="44"/>
      <c r="E51" s="44"/>
      <c r="F51" s="44" t="s">
        <v>5</v>
      </c>
      <c r="G51" s="25"/>
      <c r="H51" s="44"/>
      <c r="I51" s="25"/>
      <c r="J51" s="25"/>
      <c r="K51" s="25"/>
      <c r="L51" s="204" t="s">
        <v>297</v>
      </c>
      <c r="M51" s="201"/>
      <c r="N51" s="45"/>
    </row>
    <row r="52" spans="2:14" ht="33.950000000000003" customHeight="1" x14ac:dyDescent="0.15">
      <c r="B52" s="1">
        <f>MAX(B$11:B51)+1</f>
        <v>33</v>
      </c>
      <c r="C52" s="43" t="s">
        <v>216</v>
      </c>
      <c r="D52" s="44"/>
      <c r="E52" s="44"/>
      <c r="F52" s="25"/>
      <c r="G52" s="44" t="s">
        <v>5</v>
      </c>
      <c r="H52" s="44"/>
      <c r="I52" s="25"/>
      <c r="J52" s="25"/>
      <c r="K52" s="25"/>
      <c r="L52" s="204" t="s">
        <v>298</v>
      </c>
      <c r="M52" s="201"/>
      <c r="N52" s="45"/>
    </row>
    <row r="53" spans="2:14" ht="46.5" customHeight="1" x14ac:dyDescent="0.15">
      <c r="B53" s="1">
        <f>MAX(B$11:B52)+1</f>
        <v>34</v>
      </c>
      <c r="C53" s="128" t="s">
        <v>437</v>
      </c>
      <c r="D53" s="111"/>
      <c r="E53" s="111"/>
      <c r="F53" s="34"/>
      <c r="G53" s="111" t="s">
        <v>5</v>
      </c>
      <c r="H53" s="111" t="s">
        <v>5</v>
      </c>
      <c r="I53" s="34"/>
      <c r="J53" s="34"/>
      <c r="K53" s="34"/>
      <c r="L53" s="204" t="s">
        <v>299</v>
      </c>
      <c r="M53" s="201"/>
      <c r="N53" s="45"/>
    </row>
    <row r="54" spans="2:14" ht="33.950000000000003" customHeight="1" x14ac:dyDescent="0.15">
      <c r="B54" s="1">
        <f>MAX(B$11:B53)+1</f>
        <v>35</v>
      </c>
      <c r="C54" s="110" t="s">
        <v>217</v>
      </c>
      <c r="D54" s="111"/>
      <c r="E54" s="34"/>
      <c r="F54" s="34"/>
      <c r="G54" s="34"/>
      <c r="H54" s="111" t="s">
        <v>5</v>
      </c>
      <c r="I54" s="34"/>
      <c r="J54" s="34"/>
      <c r="K54" s="34"/>
      <c r="L54" s="204" t="s">
        <v>300</v>
      </c>
      <c r="M54" s="201"/>
      <c r="N54" s="45"/>
    </row>
    <row r="55" spans="2:14" ht="33.950000000000003" customHeight="1" x14ac:dyDescent="0.15">
      <c r="B55" s="1">
        <f>MAX(B$11:B54)+1</f>
        <v>36</v>
      </c>
      <c r="C55" s="43" t="s">
        <v>218</v>
      </c>
      <c r="D55" s="44"/>
      <c r="E55" s="25"/>
      <c r="F55" s="25"/>
      <c r="G55" s="25"/>
      <c r="H55" s="44"/>
      <c r="I55" s="44" t="s">
        <v>5</v>
      </c>
      <c r="J55" s="25"/>
      <c r="K55" s="25"/>
      <c r="L55" s="204" t="s">
        <v>301</v>
      </c>
      <c r="M55" s="201"/>
      <c r="N55" s="45"/>
    </row>
    <row r="56" spans="2:14" ht="33.950000000000003" customHeight="1" x14ac:dyDescent="0.15">
      <c r="B56" s="1">
        <f>MAX(B$11:B55)+1</f>
        <v>37</v>
      </c>
      <c r="C56" s="43" t="s">
        <v>219</v>
      </c>
      <c r="D56" s="44"/>
      <c r="E56" s="25"/>
      <c r="F56" s="25"/>
      <c r="G56" s="25"/>
      <c r="H56" s="44"/>
      <c r="I56" s="25"/>
      <c r="J56" s="44" t="s">
        <v>5</v>
      </c>
      <c r="K56" s="25"/>
      <c r="L56" s="204" t="s">
        <v>302</v>
      </c>
      <c r="M56" s="201"/>
      <c r="N56" s="45"/>
    </row>
    <row r="57" spans="2:14" ht="33.950000000000003" customHeight="1" x14ac:dyDescent="0.15">
      <c r="B57" s="1">
        <f>MAX(B$11:B56)+1</f>
        <v>38</v>
      </c>
      <c r="C57" s="43" t="s">
        <v>220</v>
      </c>
      <c r="D57" s="44"/>
      <c r="E57" s="25"/>
      <c r="F57" s="25"/>
      <c r="G57" s="25"/>
      <c r="H57" s="44"/>
      <c r="I57" s="25"/>
      <c r="J57" s="25"/>
      <c r="K57" s="44" t="s">
        <v>5</v>
      </c>
      <c r="L57" s="204" t="s">
        <v>303</v>
      </c>
      <c r="M57" s="201"/>
      <c r="N57" s="45"/>
    </row>
    <row r="58" spans="2:14" ht="84" customHeight="1" x14ac:dyDescent="0.15">
      <c r="B58" s="1">
        <f>MAX(B$11:B57)+1</f>
        <v>39</v>
      </c>
      <c r="C58" s="130" t="s">
        <v>221</v>
      </c>
      <c r="D58" s="28" t="s">
        <v>5</v>
      </c>
      <c r="E58" s="25"/>
      <c r="F58" s="25"/>
      <c r="G58" s="25"/>
      <c r="H58" s="28"/>
      <c r="I58" s="131"/>
      <c r="J58" s="25"/>
      <c r="K58" s="25"/>
      <c r="L58" s="183" t="s">
        <v>309</v>
      </c>
      <c r="M58" s="201"/>
      <c r="N58" s="29" t="s">
        <v>304</v>
      </c>
    </row>
    <row r="59" spans="2:14" ht="67.5" customHeight="1" x14ac:dyDescent="0.15">
      <c r="B59" s="1">
        <f>MAX(B$11:B58)+1</f>
        <v>40</v>
      </c>
      <c r="C59" s="130" t="s">
        <v>222</v>
      </c>
      <c r="D59" s="28" t="s">
        <v>5</v>
      </c>
      <c r="E59" s="25"/>
      <c r="F59" s="25"/>
      <c r="G59" s="25"/>
      <c r="H59" s="28"/>
      <c r="I59" s="131"/>
      <c r="J59" s="25"/>
      <c r="K59" s="25"/>
      <c r="L59" s="183" t="s">
        <v>305</v>
      </c>
      <c r="M59" s="201"/>
      <c r="N59" s="29" t="s">
        <v>307</v>
      </c>
    </row>
    <row r="60" spans="2:14" ht="67.5" customHeight="1" x14ac:dyDescent="0.15">
      <c r="B60" s="1">
        <f>MAX(B$11:B59)+1</f>
        <v>41</v>
      </c>
      <c r="C60" s="130" t="s">
        <v>223</v>
      </c>
      <c r="D60" s="28" t="s">
        <v>5</v>
      </c>
      <c r="E60" s="25"/>
      <c r="F60" s="25"/>
      <c r="G60" s="25"/>
      <c r="H60" s="28"/>
      <c r="I60" s="131"/>
      <c r="J60" s="25"/>
      <c r="K60" s="25"/>
      <c r="L60" s="183" t="s">
        <v>306</v>
      </c>
      <c r="M60" s="201"/>
      <c r="N60" s="29" t="s">
        <v>308</v>
      </c>
    </row>
    <row r="61" spans="2:14" ht="39.75" customHeight="1" x14ac:dyDescent="0.15">
      <c r="B61" s="1">
        <f>MAX(B$11:B60)+1</f>
        <v>42</v>
      </c>
      <c r="C61" s="27" t="s">
        <v>441</v>
      </c>
      <c r="D61" s="33" t="s">
        <v>5</v>
      </c>
      <c r="E61" s="34"/>
      <c r="F61" s="34"/>
      <c r="G61" s="34"/>
      <c r="H61" s="33"/>
      <c r="I61" s="35"/>
      <c r="J61" s="34"/>
      <c r="K61" s="34"/>
      <c r="L61" s="205" t="s">
        <v>442</v>
      </c>
      <c r="M61" s="201"/>
      <c r="N61" s="29"/>
    </row>
    <row r="62" spans="2:14" ht="18.75" x14ac:dyDescent="0.15">
      <c r="B62" s="1"/>
      <c r="C62" s="14" t="s">
        <v>205</v>
      </c>
      <c r="D62" s="7"/>
      <c r="E62" s="7"/>
      <c r="F62" s="7"/>
      <c r="G62" s="7"/>
      <c r="H62" s="7"/>
      <c r="I62" s="7"/>
      <c r="J62" s="7"/>
      <c r="K62" s="7"/>
      <c r="L62" s="206"/>
      <c r="M62" s="182"/>
      <c r="N62" s="8"/>
    </row>
    <row r="63" spans="2:14" ht="27" customHeight="1" x14ac:dyDescent="0.15">
      <c r="B63" s="191">
        <f>MAX(B$11:B62)+1</f>
        <v>43</v>
      </c>
      <c r="C63" s="210" t="s">
        <v>440</v>
      </c>
      <c r="D63" s="174" t="s">
        <v>5</v>
      </c>
      <c r="E63" s="174"/>
      <c r="F63" s="174"/>
      <c r="G63" s="174"/>
      <c r="H63" s="174"/>
      <c r="I63" s="174"/>
      <c r="J63" s="174"/>
      <c r="K63" s="174"/>
      <c r="L63" s="183" t="s">
        <v>266</v>
      </c>
      <c r="M63" s="184"/>
      <c r="N63" s="197"/>
    </row>
    <row r="64" spans="2:14" ht="20.25" customHeight="1" x14ac:dyDescent="0.15">
      <c r="B64" s="192"/>
      <c r="C64" s="211"/>
      <c r="D64" s="192"/>
      <c r="E64" s="192"/>
      <c r="F64" s="192"/>
      <c r="G64" s="192"/>
      <c r="H64" s="192"/>
      <c r="I64" s="192"/>
      <c r="J64" s="192"/>
      <c r="K64" s="192"/>
      <c r="L64" s="82" t="s">
        <v>443</v>
      </c>
      <c r="M64" s="83" t="s">
        <v>375</v>
      </c>
      <c r="N64" s="198"/>
    </row>
    <row r="65" spans="2:14" ht="20.25" customHeight="1" x14ac:dyDescent="0.15">
      <c r="B65" s="192"/>
      <c r="C65" s="211"/>
      <c r="D65" s="192"/>
      <c r="E65" s="192"/>
      <c r="F65" s="192"/>
      <c r="G65" s="192"/>
      <c r="H65" s="192"/>
      <c r="I65" s="192"/>
      <c r="J65" s="192"/>
      <c r="K65" s="192"/>
      <c r="L65" s="84" t="s">
        <v>270</v>
      </c>
      <c r="M65" s="87" t="s">
        <v>277</v>
      </c>
      <c r="N65" s="198"/>
    </row>
    <row r="66" spans="2:14" ht="20.25" customHeight="1" x14ac:dyDescent="0.15">
      <c r="B66" s="192"/>
      <c r="C66" s="211"/>
      <c r="D66" s="192"/>
      <c r="E66" s="192"/>
      <c r="F66" s="192"/>
      <c r="G66" s="192"/>
      <c r="H66" s="192"/>
      <c r="I66" s="192"/>
      <c r="J66" s="192"/>
      <c r="K66" s="192"/>
      <c r="L66" s="84" t="s">
        <v>438</v>
      </c>
      <c r="M66" s="87" t="s">
        <v>439</v>
      </c>
      <c r="N66" s="198"/>
    </row>
    <row r="67" spans="2:14" ht="20.25" customHeight="1" x14ac:dyDescent="0.15">
      <c r="B67" s="192"/>
      <c r="C67" s="211"/>
      <c r="D67" s="192"/>
      <c r="E67" s="192"/>
      <c r="F67" s="192"/>
      <c r="G67" s="192"/>
      <c r="H67" s="192"/>
      <c r="I67" s="192"/>
      <c r="J67" s="192"/>
      <c r="K67" s="192"/>
      <c r="L67" s="84" t="s">
        <v>271</v>
      </c>
      <c r="M67" s="87" t="s">
        <v>278</v>
      </c>
      <c r="N67" s="198"/>
    </row>
    <row r="68" spans="2:14" ht="20.25" customHeight="1" x14ac:dyDescent="0.15">
      <c r="B68" s="192"/>
      <c r="C68" s="211"/>
      <c r="D68" s="192"/>
      <c r="E68" s="192"/>
      <c r="F68" s="192"/>
      <c r="G68" s="192"/>
      <c r="H68" s="192"/>
      <c r="I68" s="192"/>
      <c r="J68" s="192"/>
      <c r="K68" s="192"/>
      <c r="L68" s="84" t="s">
        <v>272</v>
      </c>
      <c r="M68" s="87" t="s">
        <v>279</v>
      </c>
      <c r="N68" s="198"/>
    </row>
    <row r="69" spans="2:14" ht="20.25" customHeight="1" x14ac:dyDescent="0.15">
      <c r="B69" s="192"/>
      <c r="C69" s="211"/>
      <c r="D69" s="192"/>
      <c r="E69" s="192"/>
      <c r="F69" s="192"/>
      <c r="G69" s="192"/>
      <c r="H69" s="192"/>
      <c r="I69" s="192"/>
      <c r="J69" s="192"/>
      <c r="K69" s="192"/>
      <c r="L69" s="84" t="s">
        <v>273</v>
      </c>
      <c r="M69" s="87" t="s">
        <v>280</v>
      </c>
      <c r="N69" s="198"/>
    </row>
    <row r="70" spans="2:14" ht="20.25" customHeight="1" x14ac:dyDescent="0.15">
      <c r="B70" s="192"/>
      <c r="C70" s="211"/>
      <c r="D70" s="192"/>
      <c r="E70" s="192"/>
      <c r="F70" s="192"/>
      <c r="G70" s="192"/>
      <c r="H70" s="192"/>
      <c r="I70" s="192"/>
      <c r="J70" s="192"/>
      <c r="K70" s="192"/>
      <c r="L70" s="84" t="s">
        <v>274</v>
      </c>
      <c r="M70" s="87" t="s">
        <v>281</v>
      </c>
      <c r="N70" s="198"/>
    </row>
    <row r="71" spans="2:14" ht="20.25" customHeight="1" x14ac:dyDescent="0.15">
      <c r="B71" s="192"/>
      <c r="C71" s="211"/>
      <c r="D71" s="192"/>
      <c r="E71" s="192"/>
      <c r="F71" s="192"/>
      <c r="G71" s="192"/>
      <c r="H71" s="192"/>
      <c r="I71" s="192"/>
      <c r="J71" s="192"/>
      <c r="K71" s="192"/>
      <c r="L71" s="84" t="s">
        <v>275</v>
      </c>
      <c r="M71" s="87" t="s">
        <v>282</v>
      </c>
      <c r="N71" s="198"/>
    </row>
    <row r="72" spans="2:14" ht="20.25" customHeight="1" x14ac:dyDescent="0.15">
      <c r="B72" s="192"/>
      <c r="C72" s="211"/>
      <c r="D72" s="192"/>
      <c r="E72" s="192"/>
      <c r="F72" s="192"/>
      <c r="G72" s="192"/>
      <c r="H72" s="192"/>
      <c r="I72" s="192"/>
      <c r="J72" s="192"/>
      <c r="K72" s="192"/>
      <c r="L72" s="84" t="s">
        <v>276</v>
      </c>
      <c r="M72" s="87" t="s">
        <v>283</v>
      </c>
      <c r="N72" s="198"/>
    </row>
    <row r="73" spans="2:14" ht="20.25" customHeight="1" x14ac:dyDescent="0.15">
      <c r="B73" s="192"/>
      <c r="C73" s="211"/>
      <c r="D73" s="192"/>
      <c r="E73" s="192"/>
      <c r="F73" s="192"/>
      <c r="G73" s="192"/>
      <c r="H73" s="192"/>
      <c r="I73" s="192"/>
      <c r="J73" s="192"/>
      <c r="K73" s="192"/>
      <c r="L73" s="84" t="s">
        <v>285</v>
      </c>
      <c r="M73" s="87" t="s">
        <v>284</v>
      </c>
      <c r="N73" s="198"/>
    </row>
    <row r="74" spans="2:14" ht="10.5" customHeight="1" x14ac:dyDescent="0.15">
      <c r="B74" s="193"/>
      <c r="C74" s="219"/>
      <c r="D74" s="196"/>
      <c r="E74" s="196"/>
      <c r="F74" s="196"/>
      <c r="G74" s="196"/>
      <c r="H74" s="196"/>
      <c r="I74" s="196"/>
      <c r="J74" s="196"/>
      <c r="K74" s="196"/>
      <c r="L74" s="183"/>
      <c r="M74" s="184"/>
      <c r="N74" s="199"/>
    </row>
    <row r="75" spans="2:14" ht="18.75" x14ac:dyDescent="0.15">
      <c r="B75" s="1"/>
      <c r="C75" s="14" t="s">
        <v>345</v>
      </c>
      <c r="D75" s="7"/>
      <c r="E75" s="7"/>
      <c r="F75" s="7"/>
      <c r="G75" s="7"/>
      <c r="H75" s="7"/>
      <c r="I75" s="7"/>
      <c r="J75" s="7"/>
      <c r="K75" s="7"/>
      <c r="L75" s="206"/>
      <c r="M75" s="182"/>
      <c r="N75" s="8"/>
    </row>
    <row r="76" spans="2:14" ht="102.75" customHeight="1" x14ac:dyDescent="0.15">
      <c r="B76" s="1">
        <f>MAX(B$11:B75)+1</f>
        <v>44</v>
      </c>
      <c r="C76" s="23" t="s">
        <v>246</v>
      </c>
      <c r="D76" s="28" t="s">
        <v>5</v>
      </c>
      <c r="E76" s="25"/>
      <c r="F76" s="25"/>
      <c r="G76" s="25"/>
      <c r="H76" s="28"/>
      <c r="I76" s="24"/>
      <c r="J76" s="25"/>
      <c r="K76" s="25"/>
      <c r="L76" s="183" t="s">
        <v>324</v>
      </c>
      <c r="M76" s="184"/>
      <c r="N76" s="29"/>
    </row>
    <row r="77" spans="2:14" ht="30.75" customHeight="1" x14ac:dyDescent="0.15">
      <c r="B77" s="1">
        <f>MAX(B$11:B76)+1</f>
        <v>45</v>
      </c>
      <c r="C77" s="66" t="s">
        <v>444</v>
      </c>
      <c r="D77" s="28" t="s">
        <v>33</v>
      </c>
      <c r="E77" s="25"/>
      <c r="F77" s="25"/>
      <c r="G77" s="25"/>
      <c r="H77" s="28"/>
      <c r="I77" s="67"/>
      <c r="J77" s="25"/>
      <c r="K77" s="25"/>
      <c r="L77" s="205" t="s">
        <v>449</v>
      </c>
      <c r="M77" s="201"/>
      <c r="N77" s="29"/>
    </row>
    <row r="78" spans="2:14" ht="30" customHeight="1" x14ac:dyDescent="0.15">
      <c r="B78" s="1">
        <f>MAX(B$11:B77)+1</f>
        <v>46</v>
      </c>
      <c r="C78" s="66" t="s">
        <v>445</v>
      </c>
      <c r="D78" s="28" t="s">
        <v>34</v>
      </c>
      <c r="E78" s="25"/>
      <c r="F78" s="25"/>
      <c r="G78" s="25"/>
      <c r="H78" s="28"/>
      <c r="I78" s="67"/>
      <c r="J78" s="25"/>
      <c r="K78" s="25"/>
      <c r="L78" s="205" t="s">
        <v>450</v>
      </c>
      <c r="M78" s="201"/>
      <c r="N78" s="29"/>
    </row>
    <row r="79" spans="2:14" ht="30" customHeight="1" x14ac:dyDescent="0.15">
      <c r="B79" s="1">
        <f>MAX(B$11:B78)+1</f>
        <v>47</v>
      </c>
      <c r="C79" s="130" t="s">
        <v>446</v>
      </c>
      <c r="D79" s="28" t="s">
        <v>34</v>
      </c>
      <c r="E79" s="25"/>
      <c r="F79" s="25"/>
      <c r="G79" s="25"/>
      <c r="H79" s="28"/>
      <c r="I79" s="67"/>
      <c r="J79" s="25"/>
      <c r="K79" s="25"/>
      <c r="L79" s="205" t="s">
        <v>451</v>
      </c>
      <c r="M79" s="201"/>
      <c r="N79" s="29"/>
    </row>
    <row r="80" spans="2:14" ht="30" customHeight="1" x14ac:dyDescent="0.15">
      <c r="B80" s="1">
        <f>MAX(B$11:B79)+1</f>
        <v>48</v>
      </c>
      <c r="C80" s="130" t="s">
        <v>447</v>
      </c>
      <c r="D80" s="33" t="s">
        <v>34</v>
      </c>
      <c r="E80" s="34"/>
      <c r="F80" s="34"/>
      <c r="G80" s="34"/>
      <c r="H80" s="33"/>
      <c r="I80" s="35"/>
      <c r="J80" s="34"/>
      <c r="K80" s="34"/>
      <c r="L80" s="205" t="s">
        <v>452</v>
      </c>
      <c r="M80" s="201"/>
      <c r="N80" s="29"/>
    </row>
    <row r="81" spans="2:14" ht="20.100000000000001" customHeight="1" x14ac:dyDescent="0.15">
      <c r="B81" s="1">
        <f>MAX(B$11:B80)+1</f>
        <v>49</v>
      </c>
      <c r="C81" s="27" t="s">
        <v>351</v>
      </c>
      <c r="D81" s="33" t="s">
        <v>5</v>
      </c>
      <c r="E81" s="34"/>
      <c r="F81" s="34"/>
      <c r="G81" s="34"/>
      <c r="H81" s="33"/>
      <c r="I81" s="35"/>
      <c r="J81" s="34"/>
      <c r="K81" s="34"/>
      <c r="L81" s="205" t="s">
        <v>9</v>
      </c>
      <c r="M81" s="201"/>
      <c r="N81" s="29"/>
    </row>
    <row r="82" spans="2:14" ht="18.75" x14ac:dyDescent="0.15">
      <c r="B82" s="1"/>
      <c r="C82" s="12" t="s">
        <v>247</v>
      </c>
      <c r="D82" s="134"/>
      <c r="E82" s="134"/>
      <c r="F82" s="134"/>
      <c r="G82" s="134"/>
      <c r="H82" s="134"/>
      <c r="I82" s="134"/>
      <c r="J82" s="134"/>
      <c r="K82" s="134"/>
      <c r="L82" s="181"/>
      <c r="M82" s="182"/>
      <c r="N82" s="8"/>
    </row>
    <row r="83" spans="2:14" ht="40.5" x14ac:dyDescent="0.15">
      <c r="B83" s="1">
        <f>MAX(B$11:B82)+1</f>
        <v>50</v>
      </c>
      <c r="C83" s="27" t="s">
        <v>247</v>
      </c>
      <c r="D83" s="35"/>
      <c r="E83" s="35" t="s">
        <v>5</v>
      </c>
      <c r="F83" s="34"/>
      <c r="G83" s="34"/>
      <c r="H83" s="35"/>
      <c r="I83" s="35"/>
      <c r="J83" s="34"/>
      <c r="K83" s="34"/>
      <c r="L83" s="183" t="s">
        <v>249</v>
      </c>
      <c r="M83" s="184"/>
      <c r="N83" s="27" t="s">
        <v>325</v>
      </c>
    </row>
    <row r="84" spans="2:14" ht="18.75" x14ac:dyDescent="0.15">
      <c r="B84" s="1"/>
      <c r="C84" s="222" t="s">
        <v>453</v>
      </c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4"/>
    </row>
    <row r="85" spans="2:14" ht="70.5" customHeight="1" x14ac:dyDescent="0.15">
      <c r="B85" s="1">
        <f>MAX(B$11:B84)+1</f>
        <v>51</v>
      </c>
      <c r="C85" s="23" t="s">
        <v>454</v>
      </c>
      <c r="D85" s="28" t="s">
        <v>5</v>
      </c>
      <c r="E85" s="25"/>
      <c r="F85" s="25"/>
      <c r="G85" s="25"/>
      <c r="H85" s="28"/>
      <c r="I85" s="24"/>
      <c r="J85" s="25"/>
      <c r="K85" s="25"/>
      <c r="L85" s="221" t="s">
        <v>455</v>
      </c>
      <c r="M85" s="184"/>
      <c r="N85" s="135" t="s">
        <v>465</v>
      </c>
    </row>
    <row r="86" spans="2:14" ht="56.25" customHeight="1" x14ac:dyDescent="0.15">
      <c r="B86" s="1">
        <f>MAX(B$11:B85)+1</f>
        <v>52</v>
      </c>
      <c r="C86" s="23" t="s">
        <v>456</v>
      </c>
      <c r="D86" s="28"/>
      <c r="E86" s="25"/>
      <c r="F86" s="25"/>
      <c r="G86" s="25"/>
      <c r="H86" s="28" t="s">
        <v>5</v>
      </c>
      <c r="I86" s="24"/>
      <c r="J86" s="25"/>
      <c r="K86" s="25"/>
      <c r="L86" s="205" t="s">
        <v>466</v>
      </c>
      <c r="M86" s="184"/>
      <c r="N86" s="29"/>
    </row>
    <row r="87" spans="2:14" ht="72" customHeight="1" x14ac:dyDescent="0.15">
      <c r="B87" s="1">
        <f>MAX(B$11:B86)+1</f>
        <v>53</v>
      </c>
      <c r="C87" s="129" t="s">
        <v>457</v>
      </c>
      <c r="D87" s="28"/>
      <c r="E87" s="25"/>
      <c r="F87" s="25"/>
      <c r="G87" s="25"/>
      <c r="H87" s="28" t="s">
        <v>5</v>
      </c>
      <c r="I87" s="46"/>
      <c r="J87" s="25"/>
      <c r="K87" s="25"/>
      <c r="L87" s="205" t="s">
        <v>469</v>
      </c>
      <c r="M87" s="184"/>
      <c r="N87" s="29"/>
    </row>
    <row r="88" spans="2:14" ht="35.25" customHeight="1" x14ac:dyDescent="0.15">
      <c r="B88" s="1">
        <f>MAX(B$11:B87)+1</f>
        <v>54</v>
      </c>
      <c r="C88" s="27" t="s">
        <v>458</v>
      </c>
      <c r="D88" s="28"/>
      <c r="E88" s="34"/>
      <c r="F88" s="34"/>
      <c r="G88" s="34"/>
      <c r="H88" s="35"/>
      <c r="I88" s="28" t="s">
        <v>5</v>
      </c>
      <c r="J88" s="34"/>
      <c r="K88" s="34"/>
      <c r="L88" s="205" t="s">
        <v>470</v>
      </c>
      <c r="M88" s="184"/>
      <c r="N88" s="29"/>
    </row>
    <row r="89" spans="2:14" ht="78.75" customHeight="1" x14ac:dyDescent="0.15">
      <c r="B89" s="1">
        <f>MAX(B$11:B88)+1</f>
        <v>55</v>
      </c>
      <c r="C89" s="27" t="s">
        <v>459</v>
      </c>
      <c r="D89" s="28"/>
      <c r="E89" s="34"/>
      <c r="F89" s="34"/>
      <c r="G89" s="34"/>
      <c r="H89" s="35"/>
      <c r="I89" s="28" t="s">
        <v>5</v>
      </c>
      <c r="J89" s="34"/>
      <c r="K89" s="34"/>
      <c r="L89" s="205" t="s">
        <v>471</v>
      </c>
      <c r="M89" s="184"/>
      <c r="N89" s="48"/>
    </row>
    <row r="90" spans="2:14" ht="18.75" x14ac:dyDescent="0.15">
      <c r="B90" s="1"/>
      <c r="C90" s="222" t="s">
        <v>460</v>
      </c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4"/>
    </row>
    <row r="91" spans="2:14" ht="70.5" customHeight="1" x14ac:dyDescent="0.15">
      <c r="B91" s="1">
        <f>MAX(B$14:B90)+1</f>
        <v>56</v>
      </c>
      <c r="C91" s="66" t="s">
        <v>461</v>
      </c>
      <c r="D91" s="28" t="s">
        <v>5</v>
      </c>
      <c r="E91" s="25"/>
      <c r="F91" s="25"/>
      <c r="G91" s="25"/>
      <c r="H91" s="28"/>
      <c r="I91" s="24"/>
      <c r="J91" s="25"/>
      <c r="K91" s="25"/>
      <c r="L91" s="183" t="s">
        <v>467</v>
      </c>
      <c r="M91" s="220"/>
      <c r="N91" s="29"/>
    </row>
    <row r="92" spans="2:14" ht="55.5" customHeight="1" x14ac:dyDescent="0.15">
      <c r="B92" s="1">
        <f>MAX(B$14:B91)+1</f>
        <v>57</v>
      </c>
      <c r="C92" s="66" t="s">
        <v>462</v>
      </c>
      <c r="D92" s="28" t="s">
        <v>5</v>
      </c>
      <c r="E92" s="34"/>
      <c r="F92" s="34"/>
      <c r="G92" s="34"/>
      <c r="H92" s="35"/>
      <c r="I92" s="35"/>
      <c r="J92" s="34"/>
      <c r="K92" s="34"/>
      <c r="L92" s="183" t="s">
        <v>468</v>
      </c>
      <c r="M92" s="220"/>
      <c r="N92" s="29"/>
    </row>
    <row r="93" spans="2:14" ht="32.25" customHeight="1" x14ac:dyDescent="0.15">
      <c r="B93" s="1">
        <f>MAX(B$14:B92)+1</f>
        <v>58</v>
      </c>
      <c r="C93" s="27" t="s">
        <v>463</v>
      </c>
      <c r="D93" s="28" t="s">
        <v>5</v>
      </c>
      <c r="E93" s="34"/>
      <c r="F93" s="34"/>
      <c r="G93" s="34"/>
      <c r="H93" s="35"/>
      <c r="I93" s="35"/>
      <c r="J93" s="34"/>
      <c r="K93" s="34"/>
      <c r="L93" s="221" t="s">
        <v>35</v>
      </c>
      <c r="M93" s="220"/>
      <c r="N93" s="29"/>
    </row>
    <row r="94" spans="2:14" ht="55.5" customHeight="1" x14ac:dyDescent="0.15">
      <c r="B94" s="32">
        <f>MAX(B$14:B93)+1</f>
        <v>59</v>
      </c>
      <c r="C94" s="27" t="s">
        <v>464</v>
      </c>
      <c r="D94" s="33" t="s">
        <v>5</v>
      </c>
      <c r="E94" s="34"/>
      <c r="F94" s="34"/>
      <c r="G94" s="34"/>
      <c r="H94" s="35"/>
      <c r="I94" s="35"/>
      <c r="J94" s="34"/>
      <c r="K94" s="34"/>
      <c r="L94" s="218" t="s">
        <v>472</v>
      </c>
      <c r="M94" s="201"/>
      <c r="N94" s="29"/>
    </row>
  </sheetData>
  <autoFilter ref="B12:N94"/>
  <mergeCells count="117">
    <mergeCell ref="B2:K2"/>
    <mergeCell ref="B3:K3"/>
    <mergeCell ref="B11:B12"/>
    <mergeCell ref="C11:C12"/>
    <mergeCell ref="D11:K11"/>
    <mergeCell ref="N11:N12"/>
    <mergeCell ref="C14:C17"/>
    <mergeCell ref="D14:D17"/>
    <mergeCell ref="E14:E17"/>
    <mergeCell ref="F14:F17"/>
    <mergeCell ref="G14:G17"/>
    <mergeCell ref="H14:H17"/>
    <mergeCell ref="I14:I17"/>
    <mergeCell ref="J14:J17"/>
    <mergeCell ref="K14:K17"/>
    <mergeCell ref="L11:M12"/>
    <mergeCell ref="L13:M13"/>
    <mergeCell ref="L14:M14"/>
    <mergeCell ref="L15:M15"/>
    <mergeCell ref="L16:M16"/>
    <mergeCell ref="L17:M17"/>
    <mergeCell ref="K27:K28"/>
    <mergeCell ref="I29:I30"/>
    <mergeCell ref="J29:J30"/>
    <mergeCell ref="K29:K30"/>
    <mergeCell ref="H29:H30"/>
    <mergeCell ref="C27:C28"/>
    <mergeCell ref="D27:D28"/>
    <mergeCell ref="E27:E28"/>
    <mergeCell ref="F27:F28"/>
    <mergeCell ref="G27:G28"/>
    <mergeCell ref="L18:M18"/>
    <mergeCell ref="L19:M19"/>
    <mergeCell ref="L20:M20"/>
    <mergeCell ref="L21:M21"/>
    <mergeCell ref="C90:N90"/>
    <mergeCell ref="C29:C30"/>
    <mergeCell ref="D29:D30"/>
    <mergeCell ref="E29:E30"/>
    <mergeCell ref="F29:F30"/>
    <mergeCell ref="G29:G30"/>
    <mergeCell ref="C84:N84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H27:H28"/>
    <mergeCell ref="I27:I28"/>
    <mergeCell ref="J27:J28"/>
    <mergeCell ref="L27:M27"/>
    <mergeCell ref="L28:M28"/>
    <mergeCell ref="L29:M29"/>
    <mergeCell ref="L30:M30"/>
    <mergeCell ref="L31:M31"/>
    <mergeCell ref="L22:M22"/>
    <mergeCell ref="L23:M23"/>
    <mergeCell ref="L24:M24"/>
    <mergeCell ref="L25:M25"/>
    <mergeCell ref="L26:M26"/>
    <mergeCell ref="L46:M46"/>
    <mergeCell ref="L47:M47"/>
    <mergeCell ref="L48:M48"/>
    <mergeCell ref="L49:M49"/>
    <mergeCell ref="L50:M50"/>
    <mergeCell ref="L41:M41"/>
    <mergeCell ref="L42:M42"/>
    <mergeCell ref="L43:M43"/>
    <mergeCell ref="L44:M44"/>
    <mergeCell ref="L45:M45"/>
    <mergeCell ref="L56:M56"/>
    <mergeCell ref="L57:M57"/>
    <mergeCell ref="L58:M58"/>
    <mergeCell ref="L59:M59"/>
    <mergeCell ref="L60:M60"/>
    <mergeCell ref="L51:M51"/>
    <mergeCell ref="L52:M52"/>
    <mergeCell ref="L53:M53"/>
    <mergeCell ref="L54:M54"/>
    <mergeCell ref="L55:M55"/>
    <mergeCell ref="L78:M78"/>
    <mergeCell ref="L79:M79"/>
    <mergeCell ref="L80:M80"/>
    <mergeCell ref="L81:M81"/>
    <mergeCell ref="L61:M61"/>
    <mergeCell ref="L62:M62"/>
    <mergeCell ref="L63:M63"/>
    <mergeCell ref="L75:M75"/>
    <mergeCell ref="L76:M76"/>
    <mergeCell ref="N63:N74"/>
    <mergeCell ref="L74:M74"/>
    <mergeCell ref="L94:M94"/>
    <mergeCell ref="B63:B74"/>
    <mergeCell ref="C63:C74"/>
    <mergeCell ref="D63:D74"/>
    <mergeCell ref="E63:E74"/>
    <mergeCell ref="F63:F74"/>
    <mergeCell ref="G63:G74"/>
    <mergeCell ref="H63:H74"/>
    <mergeCell ref="I63:I74"/>
    <mergeCell ref="J63:J74"/>
    <mergeCell ref="K63:K74"/>
    <mergeCell ref="L88:M88"/>
    <mergeCell ref="L89:M89"/>
    <mergeCell ref="L91:M91"/>
    <mergeCell ref="L92:M92"/>
    <mergeCell ref="L93:M93"/>
    <mergeCell ref="L82:M82"/>
    <mergeCell ref="L83:M83"/>
    <mergeCell ref="L85:M85"/>
    <mergeCell ref="L86:M86"/>
    <mergeCell ref="L87:M87"/>
    <mergeCell ref="L77:M77"/>
  </mergeCells>
  <phoneticPr fontId="2"/>
  <hyperlinks>
    <hyperlink ref="L85" r:id="rId1" display="http://（Web/APサーバのIPアドレス）"/>
    <hyperlink ref="L93" r:id="rId2"/>
    <hyperlink ref="L3" r:id="rId3"/>
  </hyperlinks>
  <pageMargins left="0.23622047244094491" right="0.23622047244094491" top="0.55118110236220474" bottom="0.74803149606299213" header="0.31496062992125984" footer="0.31496062992125984"/>
  <pageSetup paperSize="8" scale="65" fitToHeight="0" orientation="landscape" r:id="rId4"/>
  <headerFooter>
    <oddFooter>&amp;C【Appendix】IT Automation HA configuration installation manual_9_(Web・AP) &amp;P / &amp;N</oddFooter>
  </headerFooter>
  <rowBreaks count="2" manualBreakCount="2">
    <brk id="36" max="13" man="1"/>
    <brk id="6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Introduction</vt:lpstr>
      <vt:lpstr>HA conf.(External storage)</vt:lpstr>
      <vt:lpstr>HA configuration (DBMS)</vt:lpstr>
      <vt:lpstr>HA configuration (backyard)</vt:lpstr>
      <vt:lpstr>HA configuration(Ansible)</vt:lpstr>
      <vt:lpstr>HA configuration(Ansible Tower)</vt:lpstr>
      <vt:lpstr>HA configuration(Cobbler)</vt:lpstr>
      <vt:lpstr>HA configuration(OpenStack)</vt:lpstr>
      <vt:lpstr>HA configuration(DSC)</vt:lpstr>
      <vt:lpstr>HA configuration(Web・AP)</vt:lpstr>
      <vt:lpstr>'HA conf.(External storage)'!Print_Area</vt:lpstr>
      <vt:lpstr>'HA configuration (backyard)'!Print_Area</vt:lpstr>
      <vt:lpstr>'HA configuration (DBMS)'!Print_Area</vt:lpstr>
      <vt:lpstr>'HA configuration(Web・AP)'!Print_Area</vt:lpstr>
      <vt:lpstr>Introduction!Print_Area</vt:lpstr>
      <vt:lpstr>'HA configuration (backyard)'!Print_Titles</vt:lpstr>
      <vt:lpstr>'HA configuration (DBMS)'!Print_Titles</vt:lpstr>
      <vt:lpstr>'HA configuration(Ansible Tower)'!Print_Titles</vt:lpstr>
      <vt:lpstr>'HA configuration(Ansible)'!Print_Titles</vt:lpstr>
      <vt:lpstr>'HA configuration(Cobbler)'!Print_Titles</vt:lpstr>
      <vt:lpstr>'HA configuration(DSC)'!Print_Titles</vt:lpstr>
      <vt:lpstr>'HA configuration(OpenStack)'!Print_Titles</vt:lpstr>
      <vt:lpstr>'HA configuration(Web・AP)'!Print_Titles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2020-05-21T07:40:03Z</dcterms:created>
  <dcterms:modified xsi:type="dcterms:W3CDTF">2020-07-06T05:24:17Z</dcterms:modified>
</cp:coreProperties>
</file>