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 Kumar\Downloads\"/>
    </mc:Choice>
  </mc:AlternateContent>
  <xr:revisionPtr revIDLastSave="0" documentId="13_ncr:1_{4AA702EA-403F-46DF-BC5D-FA9867AE94E9}" xr6:coauthVersionLast="47" xr6:coauthVersionMax="47" xr10:uidLastSave="{00000000-0000-0000-0000-000000000000}"/>
  <bookViews>
    <workbookView xWindow="-110" yWindow="-110" windowWidth="19420" windowHeight="10300" xr2:uid="{7A4E6705-67BB-4791-973B-EDFCC56FFE7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C9" i="1"/>
  <c r="D9" i="1"/>
  <c r="H9" i="1"/>
  <c r="I9" i="1"/>
  <c r="J9" i="1"/>
  <c r="K9" i="1"/>
  <c r="L9" i="1"/>
  <c r="C10" i="1"/>
  <c r="D10" i="1"/>
  <c r="H10" i="1"/>
  <c r="I10" i="1"/>
  <c r="J10" i="1"/>
  <c r="K10" i="1"/>
  <c r="L10" i="1"/>
  <c r="C13" i="1"/>
  <c r="D13" i="1"/>
  <c r="K13" i="1"/>
  <c r="L13" i="1"/>
  <c r="C14" i="1"/>
  <c r="D14" i="1"/>
  <c r="K14" i="1"/>
  <c r="L14" i="1"/>
  <c r="C15" i="1"/>
  <c r="D15" i="1"/>
  <c r="K15" i="1"/>
  <c r="L15" i="1"/>
  <c r="C17" i="1"/>
  <c r="D17" i="1"/>
  <c r="K17" i="1"/>
  <c r="L17" i="1"/>
  <c r="C20" i="1"/>
  <c r="D20" i="1"/>
  <c r="K20" i="1"/>
  <c r="L20" i="1"/>
  <c r="C21" i="1"/>
  <c r="D21" i="1"/>
  <c r="K21" i="1"/>
  <c r="L21" i="1"/>
  <c r="C22" i="1"/>
  <c r="D22" i="1"/>
  <c r="K22" i="1"/>
  <c r="L22" i="1"/>
  <c r="C23" i="1"/>
  <c r="D23" i="1"/>
  <c r="K23" i="1"/>
  <c r="L23" i="1"/>
  <c r="C25" i="1"/>
  <c r="D25" i="1"/>
  <c r="K25" i="1"/>
  <c r="L25" i="1"/>
  <c r="C26" i="1"/>
  <c r="D26" i="1"/>
  <c r="K26" i="1"/>
  <c r="L26" i="1"/>
  <c r="C27" i="1"/>
  <c r="D27" i="1"/>
  <c r="K27" i="1"/>
  <c r="L27" i="1"/>
  <c r="C28" i="1"/>
  <c r="D28" i="1"/>
  <c r="K28" i="1"/>
  <c r="L28" i="1"/>
  <c r="C29" i="1"/>
  <c r="D29" i="1"/>
  <c r="K29" i="1"/>
  <c r="L29" i="1"/>
  <c r="C31" i="1"/>
  <c r="D31" i="1"/>
  <c r="K31" i="1"/>
  <c r="L31" i="1"/>
  <c r="C32" i="1"/>
  <c r="D32" i="1"/>
  <c r="K32" i="1"/>
  <c r="L32" i="1"/>
  <c r="C33" i="1"/>
  <c r="D33" i="1"/>
  <c r="K33" i="1"/>
  <c r="L33" i="1"/>
  <c r="C34" i="1"/>
  <c r="D34" i="1"/>
  <c r="K34" i="1"/>
  <c r="L34" i="1"/>
  <c r="C35" i="1"/>
  <c r="D35" i="1"/>
  <c r="K35" i="1"/>
  <c r="L35" i="1"/>
  <c r="C36" i="1"/>
  <c r="D36" i="1"/>
  <c r="K36" i="1"/>
  <c r="L36" i="1"/>
  <c r="C37" i="1"/>
  <c r="D37" i="1"/>
  <c r="K37" i="1"/>
  <c r="L37" i="1"/>
  <c r="C38" i="1"/>
  <c r="D38" i="1"/>
  <c r="K38" i="1"/>
  <c r="L38" i="1"/>
  <c r="C41" i="1"/>
  <c r="D41" i="1"/>
  <c r="K41" i="1"/>
  <c r="L41" i="1"/>
  <c r="C42" i="1"/>
  <c r="D42" i="1"/>
  <c r="K42" i="1"/>
  <c r="L42" i="1"/>
  <c r="C44" i="1"/>
  <c r="D44" i="1"/>
  <c r="K44" i="1"/>
  <c r="L44" i="1"/>
  <c r="C45" i="1"/>
  <c r="D45" i="1"/>
  <c r="K45" i="1"/>
  <c r="L45" i="1"/>
  <c r="C46" i="1"/>
  <c r="D46" i="1"/>
  <c r="H46" i="1"/>
  <c r="I46" i="1"/>
  <c r="J46" i="1"/>
  <c r="K46" i="1"/>
  <c r="L46" i="1"/>
  <c r="C47" i="1"/>
  <c r="D47" i="1"/>
  <c r="H47" i="1"/>
  <c r="I47" i="1"/>
  <c r="J47" i="1"/>
  <c r="K47" i="1"/>
  <c r="L47" i="1"/>
  <c r="C48" i="1"/>
  <c r="D48" i="1"/>
  <c r="H48" i="1"/>
  <c r="I48" i="1"/>
  <c r="J48" i="1"/>
  <c r="K48" i="1"/>
  <c r="L48" i="1"/>
  <c r="C49" i="1"/>
  <c r="D49" i="1"/>
  <c r="H49" i="1"/>
  <c r="I49" i="1"/>
  <c r="J49" i="1"/>
  <c r="K49" i="1"/>
  <c r="L49" i="1"/>
  <c r="C50" i="1"/>
  <c r="D50" i="1"/>
  <c r="H50" i="1"/>
  <c r="I50" i="1"/>
  <c r="J50" i="1"/>
  <c r="K50" i="1"/>
  <c r="L50" i="1"/>
  <c r="C51" i="1"/>
  <c r="D51" i="1"/>
  <c r="H51" i="1"/>
  <c r="I51" i="1"/>
  <c r="J51" i="1"/>
  <c r="K51" i="1"/>
  <c r="L51" i="1"/>
  <c r="C53" i="1"/>
  <c r="D53" i="1"/>
  <c r="H53" i="1"/>
  <c r="I53" i="1"/>
  <c r="J53" i="1"/>
  <c r="K53" i="1"/>
  <c r="L53" i="1"/>
  <c r="C54" i="1"/>
  <c r="D54" i="1"/>
  <c r="H54" i="1"/>
  <c r="I54" i="1"/>
  <c r="J54" i="1"/>
  <c r="K54" i="1"/>
  <c r="L54" i="1"/>
  <c r="C55" i="1"/>
  <c r="D55" i="1"/>
  <c r="H55" i="1"/>
  <c r="I55" i="1"/>
  <c r="J55" i="1"/>
  <c r="K55" i="1"/>
  <c r="L55" i="1"/>
  <c r="C57" i="1"/>
  <c r="D57" i="1"/>
  <c r="H57" i="1"/>
  <c r="I57" i="1"/>
  <c r="J57" i="1"/>
  <c r="K57" i="1"/>
  <c r="L57" i="1"/>
  <c r="C58" i="1"/>
  <c r="D58" i="1"/>
  <c r="H58" i="1"/>
  <c r="I58" i="1"/>
  <c r="J58" i="1"/>
  <c r="K58" i="1"/>
  <c r="L58" i="1"/>
  <c r="C59" i="1"/>
  <c r="D59" i="1"/>
  <c r="H59" i="1"/>
  <c r="I59" i="1"/>
  <c r="J59" i="1"/>
  <c r="K59" i="1"/>
  <c r="L59" i="1"/>
  <c r="C60" i="1"/>
  <c r="D60" i="1"/>
  <c r="H60" i="1"/>
  <c r="I60" i="1"/>
  <c r="J60" i="1"/>
  <c r="K60" i="1"/>
  <c r="L60" i="1"/>
  <c r="C62" i="1"/>
  <c r="D62" i="1"/>
  <c r="H62" i="1"/>
  <c r="I62" i="1"/>
  <c r="J62" i="1"/>
  <c r="K62" i="1"/>
  <c r="L62" i="1"/>
  <c r="C63" i="1"/>
  <c r="D63" i="1"/>
  <c r="H63" i="1"/>
  <c r="I63" i="1"/>
  <c r="J63" i="1"/>
  <c r="K63" i="1"/>
  <c r="L63" i="1"/>
  <c r="C64" i="1"/>
  <c r="D64" i="1"/>
  <c r="H64" i="1"/>
  <c r="I64" i="1"/>
  <c r="J64" i="1"/>
  <c r="K64" i="1"/>
  <c r="L64" i="1"/>
  <c r="C66" i="1"/>
  <c r="D66" i="1"/>
  <c r="H66" i="1"/>
  <c r="I66" i="1"/>
  <c r="J66" i="1"/>
  <c r="K66" i="1"/>
  <c r="L66" i="1"/>
  <c r="C67" i="1"/>
  <c r="D67" i="1"/>
  <c r="H67" i="1"/>
  <c r="I67" i="1"/>
  <c r="J67" i="1"/>
  <c r="K67" i="1"/>
  <c r="L67" i="1"/>
  <c r="C68" i="1"/>
  <c r="D68" i="1"/>
  <c r="H68" i="1"/>
  <c r="I68" i="1"/>
  <c r="J68" i="1"/>
  <c r="K68" i="1"/>
  <c r="L68" i="1"/>
  <c r="C69" i="1"/>
  <c r="D69" i="1"/>
  <c r="H69" i="1"/>
  <c r="I69" i="1"/>
  <c r="J69" i="1"/>
  <c r="K69" i="1"/>
  <c r="L69" i="1"/>
  <c r="C70" i="1"/>
  <c r="D70" i="1"/>
  <c r="H70" i="1"/>
  <c r="I70" i="1"/>
  <c r="J70" i="1"/>
  <c r="K70" i="1"/>
  <c r="L70" i="1"/>
  <c r="C71" i="1"/>
  <c r="D71" i="1"/>
  <c r="H71" i="1"/>
  <c r="I71" i="1"/>
  <c r="J71" i="1"/>
  <c r="K71" i="1"/>
  <c r="L71" i="1"/>
  <c r="C72" i="1"/>
  <c r="D72" i="1"/>
  <c r="H72" i="1"/>
  <c r="I72" i="1"/>
  <c r="J72" i="1"/>
  <c r="K72" i="1"/>
  <c r="L72" i="1"/>
  <c r="C75" i="1"/>
  <c r="D75" i="1"/>
  <c r="H75" i="1"/>
  <c r="I75" i="1"/>
  <c r="J75" i="1"/>
  <c r="K75" i="1"/>
  <c r="L75" i="1"/>
  <c r="C76" i="1"/>
  <c r="D76" i="1"/>
  <c r="H76" i="1"/>
  <c r="I76" i="1"/>
  <c r="J76" i="1"/>
  <c r="K76" i="1"/>
  <c r="L76" i="1"/>
  <c r="C77" i="1"/>
  <c r="D77" i="1"/>
  <c r="H77" i="1"/>
  <c r="I77" i="1"/>
  <c r="J77" i="1"/>
  <c r="K77" i="1"/>
  <c r="L77" i="1"/>
  <c r="C78" i="1"/>
  <c r="D78" i="1"/>
  <c r="H78" i="1"/>
  <c r="I78" i="1"/>
  <c r="J78" i="1"/>
  <c r="K78" i="1"/>
  <c r="L78" i="1"/>
  <c r="C79" i="1"/>
  <c r="D79" i="1"/>
  <c r="H79" i="1"/>
  <c r="I79" i="1"/>
  <c r="J79" i="1"/>
  <c r="K79" i="1"/>
  <c r="L79" i="1"/>
  <c r="C80" i="1"/>
  <c r="D80" i="1"/>
  <c r="H80" i="1"/>
  <c r="I80" i="1"/>
  <c r="J80" i="1"/>
  <c r="K80" i="1"/>
  <c r="L80" i="1"/>
  <c r="C81" i="1"/>
  <c r="D81" i="1"/>
  <c r="H81" i="1"/>
  <c r="I81" i="1"/>
  <c r="J81" i="1"/>
  <c r="K81" i="1"/>
  <c r="L81" i="1"/>
  <c r="C82" i="1"/>
  <c r="D82" i="1"/>
  <c r="H82" i="1"/>
  <c r="I82" i="1"/>
  <c r="J82" i="1"/>
  <c r="K82" i="1"/>
  <c r="L82" i="1"/>
  <c r="C83" i="1"/>
  <c r="D83" i="1"/>
  <c r="H83" i="1"/>
  <c r="I83" i="1"/>
  <c r="J83" i="1"/>
  <c r="K83" i="1"/>
  <c r="L83" i="1"/>
  <c r="C84" i="1"/>
  <c r="D84" i="1"/>
  <c r="H84" i="1"/>
  <c r="I84" i="1"/>
  <c r="J84" i="1"/>
  <c r="K84" i="1"/>
  <c r="L84" i="1"/>
  <c r="C85" i="1"/>
  <c r="D85" i="1"/>
  <c r="H85" i="1"/>
  <c r="I85" i="1"/>
  <c r="J85" i="1"/>
  <c r="K85" i="1"/>
  <c r="L85" i="1"/>
  <c r="C86" i="1"/>
  <c r="D86" i="1"/>
  <c r="H86" i="1"/>
  <c r="I86" i="1"/>
  <c r="J86" i="1"/>
  <c r="K86" i="1"/>
  <c r="L86" i="1"/>
  <c r="C87" i="1"/>
  <c r="D87" i="1"/>
  <c r="H87" i="1"/>
  <c r="I87" i="1"/>
  <c r="J87" i="1"/>
  <c r="K87" i="1"/>
  <c r="L87" i="1"/>
  <c r="C88" i="1"/>
  <c r="D88" i="1"/>
  <c r="H88" i="1"/>
  <c r="I88" i="1"/>
  <c r="J88" i="1"/>
  <c r="K88" i="1"/>
  <c r="L88" i="1"/>
  <c r="C89" i="1"/>
  <c r="D89" i="1"/>
  <c r="H89" i="1"/>
  <c r="I89" i="1"/>
  <c r="J89" i="1"/>
  <c r="K89" i="1"/>
  <c r="L89" i="1"/>
  <c r="C90" i="1"/>
  <c r="D90" i="1"/>
  <c r="H90" i="1"/>
  <c r="I90" i="1"/>
  <c r="J90" i="1"/>
  <c r="K90" i="1"/>
  <c r="L90" i="1"/>
  <c r="C91" i="1"/>
  <c r="D91" i="1"/>
  <c r="H91" i="1"/>
  <c r="I91" i="1"/>
  <c r="J91" i="1"/>
  <c r="K91" i="1"/>
  <c r="L91" i="1"/>
  <c r="C92" i="1"/>
  <c r="D92" i="1"/>
  <c r="H92" i="1"/>
  <c r="I92" i="1"/>
  <c r="J92" i="1"/>
  <c r="K92" i="1"/>
  <c r="L92" i="1"/>
  <c r="C94" i="1"/>
  <c r="D94" i="1"/>
  <c r="H94" i="1"/>
  <c r="I94" i="1"/>
  <c r="J94" i="1"/>
  <c r="K94" i="1"/>
  <c r="L94" i="1"/>
  <c r="C95" i="1"/>
  <c r="D95" i="1"/>
  <c r="H95" i="1"/>
  <c r="I95" i="1"/>
  <c r="J95" i="1"/>
  <c r="K95" i="1"/>
  <c r="L95" i="1"/>
  <c r="C96" i="1"/>
  <c r="D96" i="1"/>
  <c r="H96" i="1"/>
  <c r="I96" i="1"/>
  <c r="J96" i="1"/>
  <c r="K96" i="1"/>
  <c r="L96" i="1"/>
  <c r="C97" i="1"/>
  <c r="D97" i="1"/>
  <c r="H97" i="1"/>
  <c r="I97" i="1"/>
  <c r="J97" i="1"/>
  <c r="K97" i="1"/>
  <c r="L97" i="1"/>
  <c r="C98" i="1"/>
  <c r="D98" i="1"/>
  <c r="H98" i="1"/>
  <c r="I98" i="1"/>
  <c r="J98" i="1"/>
  <c r="K98" i="1"/>
  <c r="L98" i="1"/>
  <c r="C99" i="1"/>
  <c r="D99" i="1"/>
  <c r="H99" i="1"/>
  <c r="I99" i="1"/>
  <c r="J99" i="1"/>
  <c r="K99" i="1"/>
  <c r="L99" i="1"/>
  <c r="C100" i="1"/>
  <c r="D100" i="1"/>
  <c r="H100" i="1"/>
  <c r="I100" i="1"/>
  <c r="J100" i="1"/>
  <c r="K100" i="1"/>
  <c r="L100" i="1"/>
  <c r="C101" i="1"/>
  <c r="D101" i="1"/>
  <c r="H101" i="1"/>
  <c r="I101" i="1"/>
  <c r="J101" i="1"/>
  <c r="K101" i="1"/>
  <c r="L101" i="1"/>
  <c r="C102" i="1"/>
  <c r="D102" i="1"/>
  <c r="H102" i="1"/>
  <c r="I102" i="1"/>
  <c r="J102" i="1"/>
  <c r="K102" i="1"/>
  <c r="L102" i="1"/>
  <c r="C103" i="1"/>
  <c r="D103" i="1"/>
  <c r="H103" i="1"/>
  <c r="I103" i="1"/>
  <c r="J103" i="1"/>
  <c r="K103" i="1"/>
  <c r="L103" i="1"/>
  <c r="C104" i="1"/>
  <c r="D104" i="1"/>
  <c r="H104" i="1"/>
  <c r="I104" i="1"/>
  <c r="J104" i="1"/>
  <c r="K104" i="1"/>
  <c r="L104" i="1"/>
  <c r="C105" i="1"/>
  <c r="D105" i="1"/>
  <c r="H105" i="1"/>
  <c r="I105" i="1"/>
  <c r="J105" i="1"/>
  <c r="K105" i="1"/>
  <c r="L105" i="1"/>
  <c r="C106" i="1"/>
  <c r="D106" i="1"/>
  <c r="H106" i="1"/>
  <c r="I106" i="1"/>
  <c r="J106" i="1"/>
  <c r="K106" i="1"/>
  <c r="L106" i="1"/>
  <c r="C107" i="1"/>
  <c r="D107" i="1"/>
  <c r="H107" i="1"/>
  <c r="I107" i="1"/>
  <c r="J107" i="1"/>
  <c r="K107" i="1"/>
  <c r="L107" i="1"/>
  <c r="C108" i="1"/>
  <c r="D108" i="1"/>
  <c r="H108" i="1"/>
  <c r="I108" i="1"/>
  <c r="J108" i="1"/>
  <c r="K108" i="1"/>
  <c r="L108" i="1"/>
  <c r="C109" i="1"/>
  <c r="D109" i="1"/>
  <c r="H109" i="1"/>
  <c r="I109" i="1"/>
  <c r="J109" i="1"/>
  <c r="K109" i="1"/>
  <c r="L109" i="1"/>
  <c r="C110" i="1"/>
  <c r="D110" i="1"/>
  <c r="H110" i="1"/>
  <c r="I110" i="1"/>
  <c r="J110" i="1"/>
  <c r="K110" i="1"/>
  <c r="L110" i="1"/>
  <c r="C111" i="1"/>
  <c r="D111" i="1"/>
  <c r="H111" i="1"/>
  <c r="I111" i="1"/>
  <c r="J111" i="1"/>
  <c r="K111" i="1"/>
  <c r="L111" i="1"/>
  <c r="C112" i="1"/>
  <c r="D112" i="1"/>
  <c r="H112" i="1"/>
  <c r="I112" i="1"/>
  <c r="J112" i="1"/>
  <c r="K112" i="1"/>
  <c r="L112" i="1"/>
  <c r="C113" i="1"/>
  <c r="D113" i="1"/>
  <c r="H113" i="1"/>
  <c r="I113" i="1"/>
  <c r="J113" i="1"/>
  <c r="K113" i="1"/>
  <c r="L113" i="1"/>
  <c r="C114" i="1"/>
  <c r="D114" i="1"/>
  <c r="H114" i="1"/>
  <c r="I114" i="1"/>
  <c r="J114" i="1"/>
  <c r="K114" i="1"/>
  <c r="L114" i="1"/>
  <c r="C115" i="1"/>
  <c r="D115" i="1"/>
  <c r="H115" i="1"/>
  <c r="I115" i="1"/>
  <c r="J115" i="1"/>
  <c r="K115" i="1"/>
  <c r="L115" i="1"/>
  <c r="C116" i="1"/>
  <c r="D116" i="1"/>
  <c r="H116" i="1"/>
  <c r="I116" i="1"/>
  <c r="J116" i="1"/>
  <c r="K116" i="1"/>
  <c r="L116" i="1"/>
  <c r="C117" i="1"/>
  <c r="D117" i="1"/>
  <c r="H117" i="1"/>
  <c r="I117" i="1"/>
  <c r="J117" i="1"/>
  <c r="K117" i="1"/>
  <c r="L117" i="1"/>
  <c r="C118" i="1"/>
  <c r="D118" i="1"/>
  <c r="H118" i="1"/>
  <c r="I118" i="1"/>
  <c r="J118" i="1"/>
  <c r="K118" i="1"/>
  <c r="L118" i="1"/>
  <c r="C119" i="1"/>
  <c r="D119" i="1"/>
  <c r="H119" i="1"/>
  <c r="I119" i="1"/>
  <c r="J119" i="1"/>
  <c r="K119" i="1"/>
  <c r="L119" i="1"/>
  <c r="C120" i="1"/>
  <c r="D120" i="1"/>
  <c r="H120" i="1"/>
  <c r="I120" i="1"/>
  <c r="J120" i="1"/>
  <c r="K120" i="1"/>
  <c r="L120" i="1"/>
  <c r="C121" i="1"/>
  <c r="D121" i="1"/>
  <c r="H121" i="1"/>
  <c r="I121" i="1"/>
  <c r="J121" i="1"/>
  <c r="K121" i="1"/>
  <c r="L121" i="1"/>
  <c r="C122" i="1"/>
  <c r="D122" i="1"/>
  <c r="H122" i="1"/>
  <c r="I122" i="1"/>
  <c r="J122" i="1"/>
  <c r="K122" i="1"/>
  <c r="L122" i="1"/>
  <c r="C123" i="1"/>
  <c r="D123" i="1"/>
  <c r="H123" i="1"/>
  <c r="I123" i="1"/>
  <c r="J123" i="1"/>
  <c r="K123" i="1"/>
  <c r="L123" i="1"/>
  <c r="C124" i="1"/>
  <c r="D124" i="1"/>
  <c r="H124" i="1"/>
  <c r="I124" i="1"/>
  <c r="J124" i="1"/>
  <c r="K124" i="1"/>
  <c r="L124" i="1"/>
  <c r="C125" i="1"/>
  <c r="D125" i="1"/>
  <c r="H125" i="1"/>
  <c r="I125" i="1"/>
  <c r="J125" i="1"/>
  <c r="K125" i="1"/>
  <c r="L125" i="1"/>
  <c r="C126" i="1"/>
  <c r="D126" i="1"/>
  <c r="H126" i="1"/>
  <c r="I126" i="1"/>
  <c r="J126" i="1"/>
  <c r="K126" i="1"/>
  <c r="L126" i="1"/>
  <c r="C127" i="1"/>
  <c r="D127" i="1"/>
  <c r="H127" i="1"/>
  <c r="I127" i="1"/>
  <c r="J127" i="1"/>
  <c r="K127" i="1"/>
  <c r="L127" i="1"/>
  <c r="C128" i="1"/>
  <c r="D128" i="1"/>
  <c r="H128" i="1"/>
  <c r="I128" i="1"/>
  <c r="J128" i="1"/>
  <c r="K128" i="1"/>
  <c r="L128" i="1"/>
  <c r="C129" i="1"/>
  <c r="D129" i="1"/>
  <c r="H129" i="1"/>
  <c r="I129" i="1"/>
  <c r="J129" i="1"/>
  <c r="K129" i="1"/>
  <c r="L129" i="1"/>
  <c r="C130" i="1"/>
  <c r="D130" i="1"/>
  <c r="H130" i="1"/>
  <c r="I130" i="1"/>
  <c r="J130" i="1"/>
  <c r="K130" i="1"/>
  <c r="L130" i="1"/>
  <c r="C131" i="1"/>
  <c r="D131" i="1"/>
  <c r="H131" i="1"/>
  <c r="I131" i="1"/>
  <c r="J131" i="1"/>
  <c r="K131" i="1"/>
  <c r="L131" i="1"/>
  <c r="C132" i="1"/>
  <c r="D132" i="1"/>
  <c r="H132" i="1"/>
  <c r="I132" i="1"/>
  <c r="J132" i="1"/>
  <c r="K132" i="1"/>
  <c r="L132" i="1"/>
  <c r="C133" i="1"/>
  <c r="D133" i="1"/>
  <c r="H133" i="1"/>
  <c r="I133" i="1"/>
  <c r="J133" i="1"/>
  <c r="K133" i="1"/>
  <c r="L133" i="1"/>
  <c r="C134" i="1"/>
  <c r="D134" i="1"/>
  <c r="H134" i="1"/>
  <c r="I134" i="1"/>
  <c r="J134" i="1"/>
  <c r="K134" i="1"/>
  <c r="L134" i="1"/>
  <c r="C135" i="1"/>
  <c r="D135" i="1"/>
  <c r="H135" i="1"/>
  <c r="I135" i="1"/>
  <c r="J135" i="1"/>
  <c r="K135" i="1"/>
  <c r="L135" i="1"/>
  <c r="C136" i="1"/>
  <c r="D136" i="1"/>
  <c r="H136" i="1"/>
  <c r="I136" i="1"/>
  <c r="J136" i="1"/>
  <c r="K136" i="1"/>
  <c r="L136" i="1"/>
  <c r="C137" i="1"/>
  <c r="D137" i="1"/>
  <c r="H137" i="1"/>
  <c r="I137" i="1"/>
  <c r="J137" i="1"/>
  <c r="K137" i="1"/>
  <c r="L137" i="1"/>
  <c r="C138" i="1"/>
  <c r="D138" i="1"/>
  <c r="H138" i="1"/>
  <c r="I138" i="1"/>
  <c r="J138" i="1"/>
  <c r="K138" i="1"/>
  <c r="L138" i="1"/>
  <c r="C139" i="1"/>
  <c r="D139" i="1"/>
  <c r="H139" i="1"/>
  <c r="I139" i="1"/>
  <c r="J139" i="1"/>
  <c r="K139" i="1"/>
  <c r="L139" i="1"/>
  <c r="C140" i="1"/>
  <c r="D140" i="1"/>
  <c r="H140" i="1"/>
  <c r="I140" i="1"/>
  <c r="J140" i="1"/>
  <c r="K140" i="1"/>
  <c r="L140" i="1"/>
  <c r="C141" i="1"/>
  <c r="D141" i="1"/>
  <c r="H141" i="1"/>
  <c r="I141" i="1"/>
  <c r="J141" i="1"/>
  <c r="K141" i="1"/>
  <c r="L141" i="1"/>
  <c r="C142" i="1"/>
  <c r="D142" i="1"/>
  <c r="H142" i="1"/>
  <c r="I142" i="1"/>
  <c r="J142" i="1"/>
  <c r="K142" i="1"/>
  <c r="L142" i="1"/>
  <c r="C143" i="1"/>
  <c r="D143" i="1"/>
  <c r="H143" i="1"/>
  <c r="I143" i="1"/>
  <c r="J143" i="1"/>
  <c r="K143" i="1"/>
  <c r="L143" i="1"/>
  <c r="C144" i="1"/>
  <c r="D144" i="1"/>
  <c r="H144" i="1"/>
  <c r="I144" i="1"/>
  <c r="J144" i="1"/>
  <c r="K144" i="1"/>
  <c r="L144" i="1"/>
  <c r="C145" i="1"/>
  <c r="D145" i="1"/>
  <c r="H145" i="1"/>
  <c r="I145" i="1"/>
  <c r="J145" i="1"/>
  <c r="K145" i="1"/>
  <c r="L145" i="1"/>
  <c r="C146" i="1"/>
  <c r="D146" i="1"/>
  <c r="H146" i="1"/>
  <c r="I146" i="1"/>
  <c r="J146" i="1"/>
  <c r="K146" i="1"/>
  <c r="L146" i="1"/>
  <c r="C147" i="1"/>
  <c r="D147" i="1"/>
  <c r="H147" i="1"/>
  <c r="I147" i="1"/>
  <c r="J147" i="1"/>
  <c r="K147" i="1"/>
  <c r="L147" i="1"/>
  <c r="C148" i="1"/>
  <c r="D148" i="1"/>
  <c r="H148" i="1"/>
  <c r="I148" i="1"/>
  <c r="J148" i="1"/>
  <c r="K148" i="1"/>
  <c r="L148" i="1"/>
  <c r="C149" i="1"/>
  <c r="D149" i="1"/>
  <c r="H149" i="1"/>
  <c r="I149" i="1"/>
  <c r="J149" i="1"/>
  <c r="K149" i="1"/>
  <c r="L149" i="1"/>
  <c r="C150" i="1"/>
  <c r="D150" i="1"/>
  <c r="H150" i="1"/>
  <c r="I150" i="1"/>
  <c r="J150" i="1"/>
  <c r="K150" i="1"/>
  <c r="L150" i="1"/>
  <c r="C151" i="1"/>
  <c r="D151" i="1"/>
  <c r="H151" i="1"/>
  <c r="I151" i="1"/>
  <c r="J151" i="1"/>
  <c r="K151" i="1"/>
  <c r="L151" i="1"/>
  <c r="C152" i="1"/>
  <c r="D152" i="1"/>
  <c r="H152" i="1"/>
  <c r="I152" i="1"/>
  <c r="J152" i="1"/>
  <c r="K152" i="1"/>
  <c r="L152" i="1"/>
  <c r="C153" i="1"/>
  <c r="D153" i="1"/>
  <c r="H153" i="1"/>
  <c r="I153" i="1"/>
  <c r="J153" i="1"/>
  <c r="K153" i="1"/>
  <c r="L153" i="1"/>
  <c r="C154" i="1"/>
  <c r="D154" i="1"/>
  <c r="H154" i="1"/>
  <c r="I154" i="1"/>
  <c r="J154" i="1"/>
  <c r="K154" i="1"/>
  <c r="L154" i="1"/>
  <c r="C155" i="1"/>
  <c r="D155" i="1"/>
  <c r="H155" i="1"/>
  <c r="I155" i="1"/>
  <c r="J155" i="1"/>
  <c r="K155" i="1"/>
  <c r="L155" i="1"/>
  <c r="C156" i="1"/>
  <c r="D156" i="1"/>
  <c r="H156" i="1"/>
  <c r="I156" i="1"/>
  <c r="J156" i="1"/>
  <c r="K156" i="1"/>
  <c r="L156" i="1"/>
  <c r="C157" i="1"/>
  <c r="D157" i="1"/>
  <c r="H157" i="1"/>
  <c r="I157" i="1"/>
  <c r="J157" i="1"/>
  <c r="K157" i="1"/>
  <c r="L157" i="1"/>
  <c r="C158" i="1"/>
  <c r="D158" i="1"/>
  <c r="H158" i="1"/>
  <c r="I158" i="1"/>
  <c r="J158" i="1"/>
  <c r="K158" i="1"/>
  <c r="L158" i="1"/>
  <c r="C159" i="1"/>
  <c r="D159" i="1"/>
  <c r="H159" i="1"/>
  <c r="I159" i="1"/>
  <c r="J159" i="1"/>
  <c r="K159" i="1"/>
  <c r="L159" i="1"/>
  <c r="C160" i="1"/>
  <c r="D160" i="1"/>
  <c r="H160" i="1"/>
  <c r="I160" i="1"/>
  <c r="J160" i="1"/>
  <c r="K160" i="1"/>
  <c r="L160" i="1"/>
  <c r="C161" i="1"/>
  <c r="D161" i="1"/>
  <c r="H161" i="1"/>
  <c r="I161" i="1"/>
  <c r="J161" i="1"/>
  <c r="K161" i="1"/>
  <c r="L161" i="1"/>
  <c r="C162" i="1"/>
  <c r="D162" i="1"/>
  <c r="H162" i="1"/>
  <c r="I162" i="1"/>
  <c r="J162" i="1"/>
  <c r="K162" i="1"/>
  <c r="L162" i="1"/>
  <c r="C163" i="1"/>
  <c r="D163" i="1"/>
  <c r="H163" i="1"/>
  <c r="I163" i="1"/>
  <c r="J163" i="1"/>
  <c r="K163" i="1"/>
  <c r="L163" i="1"/>
  <c r="C164" i="1"/>
  <c r="D164" i="1"/>
  <c r="H164" i="1"/>
  <c r="I164" i="1"/>
  <c r="J164" i="1"/>
  <c r="K164" i="1"/>
  <c r="L164" i="1"/>
  <c r="C165" i="1"/>
  <c r="D165" i="1"/>
  <c r="H165" i="1"/>
  <c r="I165" i="1"/>
  <c r="J165" i="1"/>
  <c r="K165" i="1"/>
  <c r="L165" i="1"/>
  <c r="C166" i="1"/>
  <c r="D166" i="1"/>
  <c r="H166" i="1"/>
  <c r="I166" i="1"/>
  <c r="J166" i="1"/>
  <c r="K166" i="1"/>
  <c r="L166" i="1"/>
  <c r="C167" i="1"/>
  <c r="D167" i="1"/>
  <c r="H167" i="1"/>
  <c r="I167" i="1"/>
  <c r="J167" i="1"/>
  <c r="K167" i="1"/>
  <c r="L167" i="1"/>
  <c r="C168" i="1"/>
  <c r="D168" i="1"/>
  <c r="H168" i="1"/>
  <c r="I168" i="1"/>
  <c r="J168" i="1"/>
  <c r="K168" i="1"/>
  <c r="L168" i="1"/>
  <c r="C169" i="1"/>
  <c r="D169" i="1"/>
  <c r="H169" i="1"/>
  <c r="I169" i="1"/>
  <c r="J169" i="1"/>
  <c r="K169" i="1"/>
  <c r="L169" i="1"/>
  <c r="C170" i="1"/>
  <c r="D170" i="1"/>
  <c r="H170" i="1"/>
  <c r="I170" i="1"/>
  <c r="J170" i="1"/>
  <c r="K170" i="1"/>
  <c r="L170" i="1"/>
  <c r="C171" i="1"/>
  <c r="D171" i="1"/>
  <c r="H171" i="1"/>
  <c r="I171" i="1"/>
  <c r="J171" i="1"/>
  <c r="K171" i="1"/>
  <c r="L171" i="1"/>
  <c r="C172" i="1"/>
  <c r="D172" i="1"/>
  <c r="H172" i="1"/>
  <c r="I172" i="1"/>
  <c r="J172" i="1"/>
  <c r="K172" i="1"/>
  <c r="L172" i="1"/>
  <c r="C173" i="1"/>
  <c r="D173" i="1"/>
  <c r="H173" i="1"/>
  <c r="I173" i="1"/>
  <c r="J173" i="1"/>
  <c r="K173" i="1"/>
  <c r="L173" i="1"/>
  <c r="C174" i="1"/>
  <c r="D174" i="1"/>
  <c r="H174" i="1"/>
  <c r="I174" i="1"/>
  <c r="J174" i="1"/>
  <c r="K174" i="1"/>
  <c r="L174" i="1"/>
  <c r="C175" i="1"/>
  <c r="D175" i="1"/>
  <c r="H175" i="1"/>
  <c r="I175" i="1"/>
  <c r="J175" i="1"/>
  <c r="K175" i="1"/>
  <c r="L175" i="1"/>
  <c r="C176" i="1"/>
  <c r="D176" i="1"/>
  <c r="H176" i="1"/>
  <c r="I176" i="1"/>
  <c r="J176" i="1"/>
  <c r="K176" i="1"/>
  <c r="L176" i="1"/>
  <c r="C177" i="1"/>
  <c r="D177" i="1"/>
  <c r="H177" i="1"/>
  <c r="I177" i="1"/>
  <c r="J177" i="1"/>
  <c r="K177" i="1"/>
  <c r="L177" i="1"/>
  <c r="C178" i="1"/>
  <c r="D178" i="1"/>
  <c r="H178" i="1"/>
  <c r="I178" i="1"/>
  <c r="J178" i="1"/>
  <c r="K178" i="1"/>
  <c r="L178" i="1"/>
  <c r="C179" i="1"/>
  <c r="D179" i="1"/>
  <c r="H179" i="1"/>
  <c r="I179" i="1"/>
  <c r="J179" i="1"/>
  <c r="K179" i="1"/>
  <c r="L179" i="1"/>
  <c r="C180" i="1"/>
  <c r="D180" i="1"/>
  <c r="H180" i="1"/>
  <c r="I180" i="1"/>
  <c r="J180" i="1"/>
  <c r="K180" i="1"/>
  <c r="L180" i="1"/>
  <c r="C181" i="1"/>
  <c r="D181" i="1"/>
  <c r="H181" i="1"/>
  <c r="I181" i="1"/>
  <c r="J181" i="1"/>
  <c r="K181" i="1"/>
  <c r="L181" i="1"/>
  <c r="C182" i="1"/>
  <c r="D182" i="1"/>
  <c r="H182" i="1"/>
  <c r="I182" i="1"/>
  <c r="J182" i="1"/>
  <c r="K182" i="1"/>
  <c r="L182" i="1"/>
  <c r="C183" i="1"/>
  <c r="D183" i="1"/>
  <c r="H183" i="1"/>
  <c r="I183" i="1"/>
  <c r="J183" i="1"/>
  <c r="K183" i="1"/>
  <c r="L183" i="1"/>
  <c r="C184" i="1"/>
  <c r="D184" i="1"/>
  <c r="H184" i="1"/>
  <c r="I184" i="1"/>
  <c r="J184" i="1"/>
  <c r="K184" i="1"/>
  <c r="L184" i="1"/>
  <c r="C185" i="1"/>
  <c r="D185" i="1"/>
  <c r="H185" i="1"/>
  <c r="I185" i="1"/>
  <c r="J185" i="1"/>
  <c r="K185" i="1"/>
  <c r="L185" i="1"/>
  <c r="C186" i="1"/>
  <c r="D186" i="1"/>
  <c r="H186" i="1"/>
  <c r="I186" i="1"/>
  <c r="J186" i="1"/>
  <c r="K186" i="1"/>
  <c r="L186" i="1"/>
  <c r="C187" i="1"/>
  <c r="D187" i="1"/>
  <c r="H187" i="1"/>
  <c r="I187" i="1"/>
  <c r="J187" i="1"/>
  <c r="K187" i="1"/>
  <c r="L187" i="1"/>
  <c r="C188" i="1"/>
  <c r="D188" i="1"/>
  <c r="H188" i="1"/>
  <c r="I188" i="1"/>
  <c r="J188" i="1"/>
  <c r="K188" i="1"/>
  <c r="L188" i="1"/>
  <c r="C189" i="1"/>
  <c r="D189" i="1"/>
  <c r="H189" i="1"/>
  <c r="I189" i="1"/>
  <c r="J189" i="1"/>
  <c r="K189" i="1"/>
  <c r="L189" i="1"/>
  <c r="C190" i="1"/>
  <c r="D190" i="1"/>
  <c r="H190" i="1"/>
  <c r="I190" i="1"/>
  <c r="J190" i="1"/>
  <c r="K190" i="1"/>
  <c r="L190" i="1"/>
  <c r="C191" i="1"/>
  <c r="D191" i="1"/>
  <c r="H191" i="1"/>
  <c r="I191" i="1"/>
  <c r="J191" i="1"/>
  <c r="K191" i="1"/>
  <c r="L191" i="1"/>
  <c r="C192" i="1"/>
  <c r="D192" i="1"/>
  <c r="H192" i="1"/>
  <c r="I192" i="1"/>
  <c r="J192" i="1"/>
  <c r="K192" i="1"/>
  <c r="L192" i="1"/>
  <c r="C193" i="1"/>
  <c r="D193" i="1"/>
  <c r="H193" i="1"/>
  <c r="I193" i="1"/>
  <c r="J193" i="1"/>
  <c r="K193" i="1"/>
  <c r="L193" i="1"/>
  <c r="C194" i="1"/>
  <c r="D194" i="1"/>
  <c r="H194" i="1"/>
  <c r="I194" i="1"/>
  <c r="J194" i="1"/>
  <c r="K194" i="1"/>
  <c r="L194" i="1"/>
  <c r="C195" i="1"/>
  <c r="D195" i="1"/>
  <c r="H195" i="1"/>
  <c r="I195" i="1"/>
  <c r="J195" i="1"/>
  <c r="K195" i="1"/>
  <c r="L195" i="1"/>
  <c r="C196" i="1"/>
  <c r="D196" i="1"/>
  <c r="H196" i="1"/>
  <c r="I196" i="1"/>
  <c r="J196" i="1"/>
  <c r="K196" i="1"/>
  <c r="L196" i="1"/>
  <c r="C197" i="1"/>
  <c r="D197" i="1"/>
  <c r="H197" i="1"/>
  <c r="I197" i="1"/>
  <c r="J197" i="1"/>
  <c r="K197" i="1"/>
  <c r="L197" i="1"/>
  <c r="C198" i="1"/>
  <c r="D198" i="1"/>
  <c r="H198" i="1"/>
  <c r="I198" i="1"/>
  <c r="J198" i="1"/>
  <c r="K198" i="1"/>
  <c r="L198" i="1"/>
  <c r="C199" i="1"/>
  <c r="D199" i="1"/>
  <c r="H199" i="1"/>
  <c r="I199" i="1"/>
  <c r="J199" i="1"/>
  <c r="K199" i="1"/>
  <c r="L199" i="1"/>
  <c r="C200" i="1"/>
  <c r="D200" i="1"/>
  <c r="H200" i="1"/>
  <c r="I200" i="1"/>
  <c r="J200" i="1"/>
  <c r="K200" i="1"/>
  <c r="L200" i="1"/>
  <c r="C201" i="1"/>
  <c r="D201" i="1"/>
  <c r="H201" i="1"/>
  <c r="I201" i="1"/>
  <c r="J201" i="1"/>
  <c r="K201" i="1"/>
  <c r="L201" i="1"/>
  <c r="C202" i="1"/>
  <c r="D202" i="1"/>
  <c r="H202" i="1"/>
  <c r="I202" i="1"/>
  <c r="J202" i="1"/>
  <c r="K202" i="1"/>
  <c r="L202" i="1"/>
  <c r="C203" i="1"/>
  <c r="D203" i="1"/>
  <c r="H203" i="1"/>
  <c r="I203" i="1"/>
  <c r="J203" i="1"/>
  <c r="K203" i="1"/>
  <c r="L203" i="1"/>
  <c r="C204" i="1"/>
  <c r="D204" i="1"/>
  <c r="H204" i="1"/>
  <c r="I204" i="1"/>
  <c r="J204" i="1"/>
  <c r="K204" i="1"/>
  <c r="L204" i="1"/>
  <c r="C205" i="1"/>
  <c r="D205" i="1"/>
  <c r="H205" i="1"/>
  <c r="I205" i="1"/>
  <c r="J205" i="1"/>
  <c r="K205" i="1"/>
  <c r="L205" i="1"/>
  <c r="C206" i="1"/>
  <c r="D206" i="1"/>
  <c r="H206" i="1"/>
  <c r="I206" i="1"/>
  <c r="J206" i="1"/>
  <c r="K206" i="1"/>
  <c r="L206" i="1"/>
  <c r="C207" i="1"/>
  <c r="D207" i="1"/>
  <c r="H207" i="1"/>
  <c r="I207" i="1"/>
  <c r="J207" i="1"/>
  <c r="K207" i="1"/>
  <c r="L207" i="1"/>
  <c r="C208" i="1"/>
  <c r="D208" i="1"/>
  <c r="H208" i="1"/>
  <c r="I208" i="1"/>
  <c r="J208" i="1"/>
  <c r="K208" i="1"/>
  <c r="L208" i="1"/>
  <c r="C209" i="1"/>
  <c r="D209" i="1"/>
  <c r="H209" i="1"/>
  <c r="I209" i="1"/>
  <c r="J209" i="1"/>
  <c r="K209" i="1"/>
  <c r="L209" i="1"/>
  <c r="C210" i="1"/>
  <c r="D210" i="1"/>
  <c r="H210" i="1"/>
  <c r="I210" i="1"/>
  <c r="J210" i="1"/>
  <c r="K210" i="1"/>
  <c r="L210" i="1"/>
  <c r="C211" i="1"/>
  <c r="D211" i="1"/>
  <c r="H211" i="1"/>
  <c r="I211" i="1"/>
  <c r="J211" i="1"/>
  <c r="K211" i="1"/>
  <c r="L211" i="1"/>
  <c r="C212" i="1"/>
  <c r="D212" i="1"/>
  <c r="H212" i="1"/>
  <c r="I212" i="1"/>
  <c r="J212" i="1"/>
  <c r="K212" i="1"/>
  <c r="L212" i="1"/>
  <c r="C213" i="1"/>
  <c r="D213" i="1"/>
  <c r="H213" i="1"/>
  <c r="I213" i="1"/>
  <c r="J213" i="1"/>
  <c r="K213" i="1"/>
  <c r="L213" i="1"/>
  <c r="C214" i="1"/>
  <c r="D214" i="1"/>
  <c r="H214" i="1"/>
  <c r="I214" i="1"/>
  <c r="J214" i="1"/>
  <c r="K214" i="1"/>
  <c r="L214" i="1"/>
  <c r="C215" i="1"/>
  <c r="D215" i="1"/>
  <c r="H215" i="1"/>
  <c r="I215" i="1"/>
  <c r="J215" i="1"/>
  <c r="K215" i="1"/>
  <c r="L215" i="1"/>
  <c r="C216" i="1"/>
  <c r="D216" i="1"/>
  <c r="H216" i="1"/>
  <c r="I216" i="1"/>
  <c r="J216" i="1"/>
  <c r="K216" i="1"/>
  <c r="L216" i="1"/>
  <c r="C217" i="1"/>
  <c r="D217" i="1"/>
  <c r="H217" i="1"/>
  <c r="I217" i="1"/>
  <c r="J217" i="1"/>
  <c r="K217" i="1"/>
  <c r="L217" i="1"/>
  <c r="C218" i="1"/>
  <c r="D218" i="1"/>
  <c r="H218" i="1"/>
  <c r="I218" i="1"/>
  <c r="J218" i="1"/>
  <c r="K218" i="1"/>
  <c r="L218" i="1"/>
  <c r="C219" i="1"/>
  <c r="D219" i="1"/>
  <c r="H219" i="1"/>
  <c r="I219" i="1"/>
  <c r="J219" i="1"/>
  <c r="K219" i="1"/>
  <c r="L219" i="1"/>
  <c r="C220" i="1"/>
  <c r="D220" i="1"/>
  <c r="H220" i="1"/>
  <c r="I220" i="1"/>
  <c r="J220" i="1"/>
  <c r="K220" i="1"/>
  <c r="L220" i="1"/>
  <c r="C221" i="1"/>
  <c r="D221" i="1"/>
  <c r="H221" i="1"/>
  <c r="I221" i="1"/>
  <c r="J221" i="1"/>
  <c r="K221" i="1"/>
  <c r="L221" i="1"/>
  <c r="C222" i="1"/>
  <c r="D222" i="1"/>
  <c r="H222" i="1"/>
  <c r="I222" i="1"/>
  <c r="J222" i="1"/>
  <c r="K222" i="1"/>
  <c r="L222" i="1"/>
  <c r="C223" i="1"/>
  <c r="D223" i="1"/>
  <c r="H223" i="1"/>
  <c r="I223" i="1"/>
  <c r="J223" i="1"/>
  <c r="K223" i="1"/>
  <c r="L223" i="1"/>
  <c r="C224" i="1"/>
  <c r="D224" i="1"/>
  <c r="H224" i="1"/>
  <c r="I224" i="1"/>
  <c r="J224" i="1"/>
  <c r="K224" i="1"/>
  <c r="L224" i="1"/>
  <c r="C225" i="1"/>
  <c r="D225" i="1"/>
  <c r="H225" i="1"/>
  <c r="I225" i="1"/>
  <c r="J225" i="1"/>
  <c r="K225" i="1"/>
  <c r="L225" i="1"/>
  <c r="C226" i="1"/>
  <c r="D226" i="1"/>
  <c r="H226" i="1"/>
  <c r="I226" i="1"/>
  <c r="J226" i="1"/>
  <c r="K226" i="1"/>
  <c r="L226" i="1"/>
  <c r="C227" i="1"/>
  <c r="D227" i="1"/>
  <c r="H227" i="1"/>
  <c r="I227" i="1"/>
  <c r="J227" i="1"/>
  <c r="K227" i="1"/>
  <c r="L227" i="1"/>
  <c r="C228" i="1"/>
  <c r="D228" i="1"/>
  <c r="H228" i="1"/>
  <c r="I228" i="1"/>
  <c r="J228" i="1"/>
  <c r="K228" i="1"/>
  <c r="L228" i="1"/>
  <c r="C229" i="1"/>
  <c r="D229" i="1"/>
  <c r="H229" i="1"/>
  <c r="I229" i="1"/>
  <c r="J229" i="1"/>
  <c r="K229" i="1"/>
  <c r="L229" i="1"/>
  <c r="C230" i="1"/>
  <c r="D230" i="1"/>
  <c r="H230" i="1"/>
  <c r="I230" i="1"/>
  <c r="J230" i="1"/>
  <c r="K230" i="1"/>
  <c r="L230" i="1"/>
  <c r="C231" i="1"/>
  <c r="D231" i="1"/>
  <c r="H231" i="1"/>
  <c r="I231" i="1"/>
  <c r="J231" i="1"/>
  <c r="K231" i="1"/>
  <c r="L231" i="1"/>
  <c r="C232" i="1"/>
  <c r="D232" i="1"/>
  <c r="H232" i="1"/>
  <c r="I232" i="1"/>
  <c r="J232" i="1"/>
  <c r="K232" i="1"/>
  <c r="L232" i="1"/>
  <c r="C233" i="1"/>
  <c r="D233" i="1"/>
  <c r="H233" i="1"/>
  <c r="I233" i="1"/>
  <c r="J233" i="1"/>
  <c r="K233" i="1"/>
  <c r="L233" i="1"/>
  <c r="C234" i="1"/>
  <c r="D234" i="1"/>
  <c r="H234" i="1"/>
  <c r="I234" i="1"/>
  <c r="J234" i="1"/>
  <c r="K234" i="1"/>
  <c r="L234" i="1"/>
  <c r="C235" i="1"/>
  <c r="D235" i="1"/>
  <c r="H235" i="1"/>
  <c r="I235" i="1"/>
  <c r="J235" i="1"/>
  <c r="K235" i="1"/>
  <c r="L235" i="1"/>
  <c r="C236" i="1"/>
  <c r="D236" i="1"/>
  <c r="H236" i="1"/>
  <c r="I236" i="1"/>
  <c r="J236" i="1"/>
  <c r="K236" i="1"/>
  <c r="L236" i="1"/>
  <c r="C237" i="1"/>
  <c r="D237" i="1"/>
  <c r="H237" i="1"/>
  <c r="I237" i="1"/>
  <c r="J237" i="1"/>
  <c r="K237" i="1"/>
  <c r="L237" i="1"/>
  <c r="C238" i="1"/>
  <c r="D238" i="1"/>
  <c r="H238" i="1"/>
  <c r="I238" i="1"/>
  <c r="J238" i="1"/>
  <c r="K238" i="1"/>
  <c r="L238" i="1"/>
  <c r="C239" i="1"/>
  <c r="D239" i="1"/>
  <c r="H239" i="1"/>
  <c r="I239" i="1"/>
  <c r="J239" i="1"/>
  <c r="K239" i="1"/>
  <c r="L239" i="1"/>
  <c r="C240" i="1"/>
  <c r="D240" i="1"/>
  <c r="H240" i="1"/>
  <c r="I240" i="1"/>
  <c r="J240" i="1"/>
  <c r="K240" i="1"/>
  <c r="L240" i="1"/>
  <c r="C241" i="1"/>
  <c r="D241" i="1"/>
  <c r="H241" i="1"/>
  <c r="I241" i="1"/>
  <c r="J241" i="1"/>
  <c r="K241" i="1"/>
  <c r="L241" i="1"/>
  <c r="C242" i="1"/>
  <c r="D242" i="1"/>
  <c r="H242" i="1"/>
  <c r="I242" i="1"/>
  <c r="J242" i="1"/>
  <c r="K242" i="1"/>
  <c r="L242" i="1"/>
  <c r="C243" i="1"/>
  <c r="D243" i="1"/>
  <c r="H243" i="1"/>
  <c r="I243" i="1"/>
  <c r="J243" i="1"/>
  <c r="K243" i="1"/>
  <c r="L243" i="1"/>
  <c r="C244" i="1"/>
  <c r="D244" i="1"/>
  <c r="H244" i="1"/>
  <c r="I244" i="1"/>
  <c r="J244" i="1"/>
  <c r="K244" i="1"/>
  <c r="L244" i="1"/>
  <c r="C245" i="1"/>
  <c r="D245" i="1"/>
  <c r="H245" i="1"/>
  <c r="I245" i="1"/>
  <c r="J245" i="1"/>
  <c r="K245" i="1"/>
  <c r="L245" i="1"/>
  <c r="C246" i="1"/>
  <c r="D246" i="1"/>
  <c r="H246" i="1"/>
  <c r="I246" i="1"/>
  <c r="J246" i="1"/>
  <c r="K246" i="1"/>
  <c r="L246" i="1"/>
  <c r="C247" i="1"/>
  <c r="D247" i="1"/>
  <c r="H247" i="1"/>
  <c r="I247" i="1"/>
  <c r="J247" i="1"/>
  <c r="K247" i="1"/>
  <c r="L247" i="1"/>
  <c r="C248" i="1"/>
  <c r="D248" i="1"/>
  <c r="H248" i="1"/>
  <c r="I248" i="1"/>
  <c r="J248" i="1"/>
  <c r="K248" i="1"/>
  <c r="L248" i="1"/>
  <c r="C249" i="1"/>
  <c r="D249" i="1"/>
  <c r="H249" i="1"/>
  <c r="I249" i="1"/>
  <c r="J249" i="1"/>
  <c r="K249" i="1"/>
  <c r="L249" i="1"/>
  <c r="C250" i="1"/>
  <c r="D250" i="1"/>
  <c r="H250" i="1"/>
  <c r="I250" i="1"/>
  <c r="J250" i="1"/>
  <c r="K250" i="1"/>
  <c r="L250" i="1"/>
  <c r="C251" i="1"/>
  <c r="D251" i="1"/>
  <c r="H251" i="1"/>
  <c r="I251" i="1"/>
  <c r="J251" i="1"/>
  <c r="K251" i="1"/>
  <c r="L251" i="1"/>
  <c r="C252" i="1"/>
  <c r="D252" i="1"/>
  <c r="H252" i="1"/>
  <c r="I252" i="1"/>
  <c r="J252" i="1"/>
  <c r="K252" i="1"/>
  <c r="L252" i="1"/>
  <c r="C253" i="1"/>
  <c r="D253" i="1"/>
  <c r="H253" i="1"/>
  <c r="I253" i="1"/>
  <c r="J253" i="1"/>
  <c r="K253" i="1"/>
  <c r="L253" i="1"/>
  <c r="C254" i="1"/>
  <c r="D254" i="1"/>
  <c r="H254" i="1"/>
  <c r="I254" i="1"/>
  <c r="J254" i="1"/>
  <c r="K254" i="1"/>
  <c r="L254" i="1"/>
  <c r="C255" i="1"/>
  <c r="D255" i="1"/>
  <c r="H255" i="1"/>
  <c r="I255" i="1"/>
  <c r="J255" i="1"/>
  <c r="K255" i="1"/>
  <c r="L255" i="1"/>
  <c r="C256" i="1"/>
  <c r="D256" i="1"/>
  <c r="H256" i="1"/>
  <c r="I256" i="1"/>
  <c r="J256" i="1"/>
  <c r="K256" i="1"/>
  <c r="L256" i="1"/>
  <c r="C257" i="1"/>
  <c r="D257" i="1"/>
  <c r="H257" i="1"/>
  <c r="I257" i="1"/>
  <c r="J257" i="1"/>
  <c r="K257" i="1"/>
  <c r="L257" i="1"/>
  <c r="C258" i="1"/>
  <c r="D258" i="1"/>
  <c r="H258" i="1"/>
  <c r="I258" i="1"/>
  <c r="J258" i="1"/>
  <c r="K258" i="1"/>
  <c r="L258" i="1"/>
  <c r="C259" i="1"/>
  <c r="D259" i="1"/>
  <c r="H259" i="1"/>
  <c r="I259" i="1"/>
  <c r="J259" i="1"/>
  <c r="K259" i="1"/>
  <c r="L259" i="1"/>
  <c r="C260" i="1"/>
  <c r="D260" i="1"/>
  <c r="H260" i="1"/>
  <c r="I260" i="1"/>
  <c r="J260" i="1"/>
  <c r="K260" i="1"/>
  <c r="L260" i="1"/>
  <c r="C261" i="1"/>
  <c r="D261" i="1"/>
  <c r="H261" i="1"/>
  <c r="I261" i="1"/>
  <c r="J261" i="1"/>
  <c r="K261" i="1"/>
  <c r="L261" i="1"/>
  <c r="C262" i="1"/>
  <c r="D262" i="1"/>
  <c r="H262" i="1"/>
  <c r="I262" i="1"/>
  <c r="J262" i="1"/>
  <c r="K262" i="1"/>
  <c r="L262" i="1"/>
  <c r="C263" i="1"/>
  <c r="D263" i="1"/>
  <c r="H263" i="1"/>
  <c r="I263" i="1"/>
  <c r="J263" i="1"/>
  <c r="K263" i="1"/>
  <c r="L263" i="1"/>
  <c r="C264" i="1"/>
  <c r="D264" i="1"/>
  <c r="H264" i="1"/>
  <c r="I264" i="1"/>
  <c r="J264" i="1"/>
  <c r="K264" i="1"/>
  <c r="L264" i="1"/>
  <c r="C265" i="1"/>
  <c r="D265" i="1"/>
  <c r="H265" i="1"/>
  <c r="I265" i="1"/>
  <c r="J265" i="1"/>
  <c r="K265" i="1"/>
  <c r="L265" i="1"/>
  <c r="C266" i="1"/>
  <c r="D266" i="1"/>
  <c r="H266" i="1"/>
  <c r="I266" i="1"/>
  <c r="J266" i="1"/>
  <c r="K266" i="1"/>
  <c r="L266" i="1"/>
  <c r="C267" i="1"/>
  <c r="D267" i="1"/>
  <c r="H267" i="1"/>
  <c r="I267" i="1"/>
  <c r="J267" i="1"/>
  <c r="K267" i="1"/>
  <c r="L267" i="1"/>
  <c r="C268" i="1"/>
  <c r="D268" i="1"/>
  <c r="H268" i="1"/>
  <c r="I268" i="1"/>
  <c r="J268" i="1"/>
  <c r="K268" i="1"/>
  <c r="L268" i="1"/>
  <c r="C269" i="1"/>
  <c r="D269" i="1"/>
  <c r="H269" i="1"/>
  <c r="I269" i="1"/>
  <c r="J269" i="1"/>
  <c r="K269" i="1"/>
  <c r="L269" i="1"/>
  <c r="C270" i="1"/>
  <c r="D270" i="1"/>
  <c r="H270" i="1"/>
  <c r="I270" i="1"/>
  <c r="J270" i="1"/>
  <c r="K270" i="1"/>
  <c r="L270" i="1"/>
  <c r="C271" i="1"/>
  <c r="D271" i="1"/>
  <c r="H271" i="1"/>
  <c r="I271" i="1"/>
  <c r="J271" i="1"/>
  <c r="K271" i="1"/>
  <c r="L271" i="1"/>
  <c r="C272" i="1"/>
  <c r="D272" i="1"/>
  <c r="H272" i="1"/>
  <c r="I272" i="1"/>
  <c r="J272" i="1"/>
  <c r="K272" i="1"/>
  <c r="L272" i="1"/>
  <c r="C273" i="1"/>
  <c r="D273" i="1"/>
  <c r="H273" i="1"/>
  <c r="I273" i="1"/>
  <c r="J273" i="1"/>
  <c r="K273" i="1"/>
  <c r="L273" i="1"/>
  <c r="C274" i="1"/>
  <c r="D274" i="1"/>
  <c r="H274" i="1"/>
  <c r="I274" i="1"/>
  <c r="J274" i="1"/>
  <c r="K274" i="1"/>
  <c r="L274" i="1"/>
  <c r="C275" i="1"/>
  <c r="D275" i="1"/>
  <c r="H275" i="1"/>
  <c r="I275" i="1"/>
  <c r="J275" i="1"/>
  <c r="K275" i="1"/>
  <c r="L275" i="1"/>
  <c r="C276" i="1"/>
  <c r="D276" i="1"/>
  <c r="H276" i="1"/>
  <c r="I276" i="1"/>
  <c r="J276" i="1"/>
  <c r="K276" i="1"/>
  <c r="L276" i="1"/>
  <c r="C277" i="1"/>
  <c r="D277" i="1"/>
  <c r="H277" i="1"/>
  <c r="I277" i="1"/>
  <c r="J277" i="1"/>
  <c r="K277" i="1"/>
  <c r="L277" i="1"/>
  <c r="C278" i="1"/>
  <c r="D278" i="1"/>
  <c r="H278" i="1"/>
  <c r="I278" i="1"/>
  <c r="J278" i="1"/>
  <c r="K278" i="1"/>
  <c r="L278" i="1"/>
  <c r="C279" i="1"/>
  <c r="D279" i="1"/>
  <c r="H279" i="1"/>
  <c r="I279" i="1"/>
  <c r="J279" i="1"/>
  <c r="K279" i="1"/>
  <c r="L279" i="1"/>
  <c r="C280" i="1"/>
  <c r="D280" i="1"/>
  <c r="H280" i="1"/>
  <c r="I280" i="1"/>
  <c r="J280" i="1"/>
  <c r="K280" i="1"/>
  <c r="L280" i="1"/>
  <c r="C281" i="1"/>
  <c r="D281" i="1"/>
  <c r="H281" i="1"/>
  <c r="I281" i="1"/>
  <c r="J281" i="1"/>
  <c r="K281" i="1"/>
  <c r="L281" i="1"/>
  <c r="C282" i="1"/>
  <c r="D282" i="1"/>
  <c r="H282" i="1"/>
  <c r="I282" i="1"/>
  <c r="J282" i="1"/>
  <c r="K282" i="1"/>
  <c r="L282" i="1"/>
  <c r="C283" i="1"/>
  <c r="D283" i="1"/>
  <c r="H283" i="1"/>
  <c r="I283" i="1"/>
  <c r="J283" i="1"/>
  <c r="K283" i="1"/>
  <c r="L283" i="1"/>
  <c r="C284" i="1"/>
  <c r="D284" i="1"/>
  <c r="H284" i="1"/>
  <c r="I284" i="1"/>
  <c r="J284" i="1"/>
  <c r="K284" i="1"/>
  <c r="L284" i="1"/>
  <c r="C285" i="1"/>
  <c r="D285" i="1"/>
  <c r="H285" i="1"/>
  <c r="I285" i="1"/>
  <c r="J285" i="1"/>
  <c r="K285" i="1"/>
  <c r="L285" i="1"/>
  <c r="C286" i="1"/>
  <c r="D286" i="1"/>
  <c r="H286" i="1"/>
  <c r="I286" i="1"/>
  <c r="J286" i="1"/>
  <c r="K286" i="1"/>
  <c r="L286" i="1"/>
  <c r="C287" i="1"/>
  <c r="D287" i="1"/>
  <c r="H287" i="1"/>
  <c r="I287" i="1"/>
  <c r="J287" i="1"/>
  <c r="K287" i="1"/>
  <c r="L287" i="1"/>
  <c r="C288" i="1"/>
  <c r="D288" i="1"/>
  <c r="H288" i="1"/>
  <c r="I288" i="1"/>
  <c r="J288" i="1"/>
  <c r="K288" i="1"/>
  <c r="L288" i="1"/>
  <c r="C289" i="1"/>
  <c r="D289" i="1"/>
  <c r="H289" i="1"/>
  <c r="I289" i="1"/>
  <c r="J289" i="1"/>
  <c r="K289" i="1"/>
  <c r="L289" i="1"/>
  <c r="C290" i="1"/>
  <c r="D290" i="1"/>
  <c r="H290" i="1"/>
  <c r="I290" i="1"/>
  <c r="J290" i="1"/>
  <c r="K290" i="1"/>
  <c r="L290" i="1"/>
  <c r="C291" i="1"/>
  <c r="D291" i="1"/>
  <c r="H291" i="1"/>
  <c r="I291" i="1"/>
  <c r="J291" i="1"/>
  <c r="K291" i="1"/>
  <c r="L291" i="1"/>
  <c r="C292" i="1"/>
  <c r="D292" i="1"/>
  <c r="H292" i="1"/>
  <c r="I292" i="1"/>
  <c r="J292" i="1"/>
  <c r="K292" i="1"/>
  <c r="L292" i="1"/>
  <c r="C293" i="1"/>
  <c r="D293" i="1"/>
  <c r="H293" i="1"/>
  <c r="I293" i="1"/>
  <c r="J293" i="1"/>
  <c r="K293" i="1"/>
  <c r="L293" i="1"/>
  <c r="C294" i="1"/>
  <c r="D294" i="1"/>
  <c r="H294" i="1"/>
  <c r="I294" i="1"/>
  <c r="J294" i="1"/>
  <c r="K294" i="1"/>
  <c r="L294" i="1"/>
  <c r="C295" i="1"/>
  <c r="D295" i="1"/>
  <c r="H295" i="1"/>
  <c r="I295" i="1"/>
  <c r="J295" i="1"/>
  <c r="K295" i="1"/>
  <c r="L295" i="1"/>
  <c r="C296" i="1"/>
  <c r="D296" i="1"/>
  <c r="H296" i="1"/>
  <c r="I296" i="1"/>
  <c r="J296" i="1"/>
  <c r="K296" i="1"/>
  <c r="L296" i="1"/>
  <c r="C297" i="1"/>
  <c r="D297" i="1"/>
  <c r="H297" i="1"/>
  <c r="I297" i="1"/>
  <c r="J297" i="1"/>
  <c r="K297" i="1"/>
  <c r="L297" i="1"/>
  <c r="C298" i="1"/>
  <c r="D298" i="1"/>
  <c r="H298" i="1"/>
  <c r="I298" i="1"/>
  <c r="J298" i="1"/>
  <c r="K298" i="1"/>
  <c r="L298" i="1"/>
  <c r="C299" i="1"/>
  <c r="D299" i="1"/>
  <c r="H299" i="1"/>
  <c r="I299" i="1"/>
  <c r="J299" i="1"/>
  <c r="K299" i="1"/>
  <c r="L299" i="1"/>
  <c r="C300" i="1"/>
  <c r="D300" i="1"/>
  <c r="H300" i="1"/>
  <c r="I300" i="1"/>
  <c r="J300" i="1"/>
  <c r="K300" i="1"/>
  <c r="L300" i="1"/>
  <c r="C301" i="1"/>
  <c r="D301" i="1"/>
  <c r="H301" i="1"/>
  <c r="I301" i="1"/>
  <c r="J301" i="1"/>
  <c r="K301" i="1"/>
  <c r="L301" i="1"/>
  <c r="C302" i="1"/>
  <c r="D302" i="1"/>
  <c r="H302" i="1"/>
  <c r="I302" i="1"/>
  <c r="J302" i="1"/>
  <c r="K302" i="1"/>
  <c r="L302" i="1"/>
  <c r="C303" i="1"/>
  <c r="D303" i="1"/>
  <c r="H303" i="1"/>
  <c r="I303" i="1"/>
  <c r="J303" i="1"/>
  <c r="K303" i="1"/>
  <c r="L303" i="1"/>
  <c r="C304" i="1"/>
  <c r="D304" i="1"/>
  <c r="H304" i="1"/>
  <c r="I304" i="1"/>
  <c r="J304" i="1"/>
  <c r="K304" i="1"/>
  <c r="L304" i="1"/>
  <c r="C305" i="1"/>
  <c r="D305" i="1"/>
  <c r="H305" i="1"/>
  <c r="I305" i="1"/>
  <c r="J305" i="1"/>
  <c r="K305" i="1"/>
  <c r="L305" i="1"/>
  <c r="C306" i="1"/>
  <c r="D306" i="1"/>
  <c r="H306" i="1"/>
  <c r="I306" i="1"/>
  <c r="J306" i="1"/>
  <c r="K306" i="1"/>
  <c r="L306" i="1"/>
  <c r="C307" i="1"/>
  <c r="D307" i="1"/>
  <c r="H307" i="1"/>
  <c r="I307" i="1"/>
  <c r="J307" i="1"/>
  <c r="K307" i="1"/>
  <c r="L307" i="1"/>
  <c r="C308" i="1"/>
  <c r="D308" i="1"/>
  <c r="H308" i="1"/>
  <c r="I308" i="1"/>
  <c r="J308" i="1"/>
  <c r="K308" i="1"/>
  <c r="L308" i="1"/>
  <c r="C309" i="1"/>
  <c r="D309" i="1"/>
  <c r="H309" i="1"/>
  <c r="I309" i="1"/>
  <c r="J309" i="1"/>
  <c r="K309" i="1"/>
  <c r="L309" i="1"/>
  <c r="C310" i="1"/>
  <c r="D310" i="1"/>
  <c r="H310" i="1"/>
  <c r="I310" i="1"/>
  <c r="J310" i="1"/>
  <c r="K310" i="1"/>
  <c r="L310" i="1"/>
  <c r="C311" i="1"/>
  <c r="D311" i="1"/>
  <c r="H311" i="1"/>
  <c r="I311" i="1"/>
  <c r="J311" i="1"/>
  <c r="K311" i="1"/>
  <c r="L311" i="1"/>
  <c r="C312" i="1"/>
  <c r="D312" i="1"/>
  <c r="H312" i="1"/>
  <c r="I312" i="1"/>
  <c r="J312" i="1"/>
  <c r="K312" i="1"/>
  <c r="L312" i="1"/>
  <c r="C313" i="1"/>
  <c r="D313" i="1"/>
  <c r="H313" i="1"/>
  <c r="I313" i="1"/>
  <c r="J313" i="1"/>
  <c r="K313" i="1"/>
  <c r="L313" i="1"/>
  <c r="C314" i="1"/>
  <c r="D314" i="1"/>
  <c r="H314" i="1"/>
  <c r="I314" i="1"/>
  <c r="J314" i="1"/>
  <c r="K314" i="1"/>
  <c r="L314" i="1"/>
  <c r="C315" i="1"/>
  <c r="D315" i="1"/>
  <c r="H315" i="1"/>
  <c r="I315" i="1"/>
  <c r="J315" i="1"/>
  <c r="K315" i="1"/>
  <c r="L315" i="1"/>
  <c r="C316" i="1"/>
  <c r="D316" i="1"/>
  <c r="H316" i="1"/>
  <c r="I316" i="1"/>
  <c r="J316" i="1"/>
  <c r="K316" i="1"/>
  <c r="L316" i="1"/>
  <c r="C317" i="1"/>
  <c r="D317" i="1"/>
  <c r="H317" i="1"/>
  <c r="I317" i="1"/>
  <c r="J317" i="1"/>
  <c r="K317" i="1"/>
  <c r="L317" i="1"/>
  <c r="C318" i="1"/>
  <c r="D318" i="1"/>
  <c r="H318" i="1"/>
  <c r="I318" i="1"/>
  <c r="J318" i="1"/>
  <c r="K318" i="1"/>
  <c r="L318" i="1"/>
  <c r="C319" i="1"/>
  <c r="D319" i="1"/>
  <c r="H319" i="1"/>
  <c r="I319" i="1"/>
  <c r="J319" i="1"/>
  <c r="K319" i="1"/>
  <c r="L319" i="1"/>
  <c r="C320" i="1"/>
  <c r="D320" i="1"/>
  <c r="H320" i="1"/>
  <c r="I320" i="1"/>
  <c r="J320" i="1"/>
  <c r="K320" i="1"/>
  <c r="L320" i="1"/>
  <c r="C321" i="1"/>
  <c r="D321" i="1"/>
  <c r="H321" i="1"/>
  <c r="I321" i="1"/>
  <c r="J321" i="1"/>
  <c r="K321" i="1"/>
  <c r="L321" i="1"/>
  <c r="C322" i="1"/>
  <c r="D322" i="1"/>
  <c r="H322" i="1"/>
  <c r="I322" i="1"/>
  <c r="J322" i="1"/>
  <c r="K322" i="1"/>
  <c r="L322" i="1"/>
  <c r="C323" i="1"/>
  <c r="D323" i="1"/>
  <c r="H323" i="1"/>
  <c r="I323" i="1"/>
  <c r="J323" i="1"/>
  <c r="K323" i="1"/>
  <c r="L323" i="1"/>
  <c r="C324" i="1"/>
  <c r="D324" i="1"/>
  <c r="H324" i="1"/>
  <c r="I324" i="1"/>
  <c r="J324" i="1"/>
  <c r="K324" i="1"/>
  <c r="L324" i="1"/>
  <c r="C325" i="1"/>
  <c r="D325" i="1"/>
  <c r="H325" i="1"/>
  <c r="I325" i="1"/>
  <c r="J325" i="1"/>
  <c r="K325" i="1"/>
  <c r="L325" i="1"/>
  <c r="C326" i="1"/>
  <c r="D326" i="1"/>
  <c r="H326" i="1"/>
  <c r="I326" i="1"/>
  <c r="J326" i="1"/>
  <c r="K326" i="1"/>
  <c r="L326" i="1"/>
  <c r="C327" i="1"/>
  <c r="D327" i="1"/>
  <c r="H327" i="1"/>
  <c r="I327" i="1"/>
  <c r="J327" i="1"/>
  <c r="K327" i="1"/>
  <c r="L327" i="1"/>
  <c r="C328" i="1"/>
  <c r="D328" i="1"/>
  <c r="H328" i="1"/>
  <c r="I328" i="1"/>
  <c r="J328" i="1"/>
  <c r="K328" i="1"/>
  <c r="L328" i="1"/>
  <c r="C329" i="1"/>
  <c r="D329" i="1"/>
  <c r="H329" i="1"/>
  <c r="I329" i="1"/>
  <c r="J329" i="1"/>
  <c r="K329" i="1"/>
  <c r="L329" i="1"/>
  <c r="C330" i="1"/>
  <c r="D330" i="1"/>
  <c r="H330" i="1"/>
  <c r="I330" i="1"/>
  <c r="J330" i="1"/>
  <c r="K330" i="1"/>
  <c r="L330" i="1"/>
  <c r="C331" i="1"/>
  <c r="D331" i="1"/>
  <c r="H331" i="1"/>
  <c r="I331" i="1"/>
  <c r="J331" i="1"/>
  <c r="K331" i="1"/>
  <c r="L331" i="1"/>
  <c r="C332" i="1"/>
  <c r="D332" i="1"/>
  <c r="H332" i="1"/>
  <c r="I332" i="1"/>
  <c r="J332" i="1"/>
  <c r="K332" i="1"/>
  <c r="L332" i="1"/>
  <c r="C333" i="1"/>
  <c r="D333" i="1"/>
  <c r="H333" i="1"/>
  <c r="I333" i="1"/>
  <c r="J333" i="1"/>
  <c r="K333" i="1"/>
  <c r="L333" i="1"/>
  <c r="C334" i="1"/>
  <c r="D334" i="1"/>
  <c r="H334" i="1"/>
  <c r="I334" i="1"/>
  <c r="J334" i="1"/>
  <c r="K334" i="1"/>
  <c r="L334" i="1"/>
  <c r="C335" i="1"/>
  <c r="D335" i="1"/>
  <c r="H335" i="1"/>
  <c r="I335" i="1"/>
  <c r="J335" i="1"/>
  <c r="K335" i="1"/>
  <c r="L335" i="1"/>
  <c r="C336" i="1"/>
  <c r="D336" i="1"/>
  <c r="H336" i="1"/>
  <c r="I336" i="1"/>
  <c r="J336" i="1"/>
  <c r="K336" i="1"/>
  <c r="L336" i="1"/>
  <c r="C337" i="1"/>
  <c r="D337" i="1"/>
  <c r="H337" i="1"/>
  <c r="I337" i="1"/>
  <c r="J337" i="1"/>
  <c r="K337" i="1"/>
  <c r="L337" i="1"/>
  <c r="C338" i="1"/>
  <c r="D338" i="1"/>
  <c r="H338" i="1"/>
  <c r="I338" i="1"/>
  <c r="J338" i="1"/>
  <c r="K338" i="1"/>
  <c r="L338" i="1"/>
  <c r="C339" i="1"/>
  <c r="D339" i="1"/>
  <c r="H339" i="1"/>
  <c r="I339" i="1"/>
  <c r="J339" i="1"/>
  <c r="K339" i="1"/>
  <c r="L339" i="1"/>
  <c r="C340" i="1"/>
  <c r="D340" i="1"/>
  <c r="H340" i="1"/>
  <c r="I340" i="1"/>
  <c r="J340" i="1"/>
  <c r="K340" i="1"/>
  <c r="L340" i="1"/>
  <c r="C341" i="1"/>
  <c r="D341" i="1"/>
  <c r="H341" i="1"/>
  <c r="I341" i="1"/>
  <c r="J341" i="1"/>
  <c r="K341" i="1"/>
  <c r="L341" i="1"/>
  <c r="C342" i="1"/>
  <c r="D342" i="1"/>
  <c r="H342" i="1"/>
  <c r="I342" i="1"/>
  <c r="J342" i="1"/>
  <c r="K342" i="1"/>
  <c r="L342" i="1"/>
  <c r="C343" i="1"/>
  <c r="D343" i="1"/>
  <c r="H343" i="1"/>
  <c r="I343" i="1"/>
  <c r="J343" i="1"/>
  <c r="K343" i="1"/>
  <c r="L343" i="1"/>
  <c r="C344" i="1"/>
  <c r="D344" i="1"/>
  <c r="H344" i="1"/>
  <c r="I344" i="1"/>
  <c r="J344" i="1"/>
  <c r="K344" i="1"/>
  <c r="L344" i="1"/>
  <c r="C345" i="1"/>
  <c r="D345" i="1"/>
  <c r="H345" i="1"/>
  <c r="I345" i="1"/>
  <c r="J345" i="1"/>
  <c r="K345" i="1"/>
  <c r="L345" i="1"/>
  <c r="C346" i="1"/>
  <c r="D346" i="1"/>
  <c r="H346" i="1"/>
  <c r="I346" i="1"/>
  <c r="J346" i="1"/>
  <c r="K346" i="1"/>
  <c r="L346" i="1"/>
  <c r="C347" i="1"/>
  <c r="D347" i="1"/>
  <c r="H347" i="1"/>
  <c r="I347" i="1"/>
  <c r="J347" i="1"/>
  <c r="K347" i="1"/>
  <c r="L347" i="1"/>
  <c r="C348" i="1"/>
  <c r="D348" i="1"/>
  <c r="H348" i="1"/>
  <c r="I348" i="1"/>
  <c r="J348" i="1"/>
  <c r="K348" i="1"/>
  <c r="L348" i="1"/>
  <c r="C349" i="1"/>
  <c r="D349" i="1"/>
  <c r="H349" i="1"/>
  <c r="I349" i="1"/>
  <c r="J349" i="1"/>
  <c r="K349" i="1"/>
  <c r="L349" i="1"/>
  <c r="C350" i="1"/>
  <c r="D350" i="1"/>
  <c r="H350" i="1"/>
  <c r="I350" i="1"/>
  <c r="J350" i="1"/>
  <c r="K350" i="1"/>
  <c r="L350" i="1"/>
  <c r="C351" i="1"/>
  <c r="D351" i="1"/>
  <c r="H351" i="1"/>
  <c r="I351" i="1"/>
  <c r="J351" i="1"/>
  <c r="K351" i="1"/>
  <c r="L351" i="1"/>
  <c r="C352" i="1"/>
  <c r="D352" i="1"/>
  <c r="H352" i="1"/>
  <c r="I352" i="1"/>
  <c r="J352" i="1"/>
  <c r="K352" i="1"/>
  <c r="L352" i="1"/>
  <c r="C353" i="1"/>
  <c r="D353" i="1"/>
  <c r="H353" i="1"/>
  <c r="I353" i="1"/>
  <c r="J353" i="1"/>
  <c r="K353" i="1"/>
  <c r="L353" i="1"/>
  <c r="C354" i="1"/>
  <c r="D354" i="1"/>
  <c r="H354" i="1"/>
  <c r="I354" i="1"/>
  <c r="J354" i="1"/>
  <c r="K354" i="1"/>
  <c r="L354" i="1"/>
  <c r="C355" i="1"/>
  <c r="D355" i="1"/>
  <c r="H355" i="1"/>
  <c r="I355" i="1"/>
  <c r="J355" i="1"/>
  <c r="K355" i="1"/>
  <c r="L355" i="1"/>
  <c r="C356" i="1"/>
  <c r="D356" i="1"/>
  <c r="H356" i="1"/>
  <c r="I356" i="1"/>
  <c r="J356" i="1"/>
  <c r="K356" i="1"/>
  <c r="L356" i="1"/>
  <c r="C357" i="1"/>
  <c r="D357" i="1"/>
  <c r="H357" i="1"/>
  <c r="I357" i="1"/>
  <c r="J357" i="1"/>
  <c r="K357" i="1"/>
  <c r="L357" i="1"/>
  <c r="C358" i="1"/>
  <c r="D358" i="1"/>
  <c r="H358" i="1"/>
  <c r="I358" i="1"/>
  <c r="J358" i="1"/>
  <c r="K358" i="1"/>
  <c r="L358" i="1"/>
  <c r="C359" i="1"/>
  <c r="D359" i="1"/>
  <c r="H359" i="1"/>
  <c r="I359" i="1"/>
  <c r="J359" i="1"/>
  <c r="K359" i="1"/>
  <c r="L359" i="1"/>
  <c r="C360" i="1"/>
  <c r="D360" i="1"/>
  <c r="H360" i="1"/>
  <c r="I360" i="1"/>
  <c r="J360" i="1"/>
  <c r="K360" i="1"/>
  <c r="L360" i="1"/>
  <c r="C361" i="1"/>
  <c r="D361" i="1"/>
  <c r="H361" i="1"/>
  <c r="I361" i="1"/>
  <c r="J361" i="1"/>
  <c r="K361" i="1"/>
  <c r="L361" i="1"/>
  <c r="C362" i="1"/>
  <c r="D362" i="1"/>
  <c r="H362" i="1"/>
  <c r="I362" i="1"/>
  <c r="J362" i="1"/>
  <c r="K362" i="1"/>
  <c r="L362" i="1"/>
  <c r="C363" i="1"/>
  <c r="D363" i="1"/>
  <c r="H363" i="1"/>
  <c r="I363" i="1"/>
  <c r="J363" i="1"/>
  <c r="K363" i="1"/>
  <c r="L363" i="1"/>
  <c r="C364" i="1"/>
  <c r="D364" i="1"/>
  <c r="H364" i="1"/>
  <c r="I364" i="1"/>
  <c r="J364" i="1"/>
  <c r="K364" i="1"/>
  <c r="L364" i="1"/>
  <c r="C365" i="1"/>
  <c r="D365" i="1"/>
  <c r="H365" i="1"/>
  <c r="I365" i="1"/>
  <c r="J365" i="1"/>
  <c r="K365" i="1"/>
  <c r="L365" i="1"/>
  <c r="C366" i="1"/>
  <c r="D366" i="1"/>
  <c r="H366" i="1"/>
  <c r="I366" i="1"/>
  <c r="J366" i="1"/>
  <c r="K366" i="1"/>
  <c r="L366" i="1"/>
  <c r="C367" i="1"/>
  <c r="D367" i="1"/>
  <c r="H367" i="1"/>
  <c r="I367" i="1"/>
  <c r="J367" i="1"/>
  <c r="K367" i="1"/>
  <c r="L367" i="1"/>
  <c r="C368" i="1"/>
  <c r="D368" i="1"/>
  <c r="H368" i="1"/>
  <c r="I368" i="1"/>
  <c r="J368" i="1"/>
  <c r="K368" i="1"/>
  <c r="L368" i="1"/>
  <c r="C369" i="1"/>
  <c r="D369" i="1"/>
  <c r="H369" i="1"/>
  <c r="I369" i="1"/>
  <c r="J369" i="1"/>
  <c r="K369" i="1"/>
  <c r="L369" i="1"/>
  <c r="C370" i="1"/>
  <c r="D370" i="1"/>
  <c r="H370" i="1"/>
  <c r="I370" i="1"/>
  <c r="J370" i="1"/>
  <c r="K370" i="1"/>
  <c r="L370" i="1"/>
  <c r="C371" i="1"/>
  <c r="D371" i="1"/>
  <c r="H371" i="1"/>
  <c r="I371" i="1"/>
  <c r="J371" i="1"/>
  <c r="K371" i="1"/>
  <c r="L371" i="1"/>
  <c r="C372" i="1"/>
  <c r="D372" i="1"/>
  <c r="H372" i="1"/>
  <c r="I372" i="1"/>
  <c r="J372" i="1"/>
  <c r="K372" i="1"/>
  <c r="L372" i="1"/>
  <c r="C373" i="1"/>
  <c r="D373" i="1"/>
  <c r="H373" i="1"/>
  <c r="I373" i="1"/>
  <c r="J373" i="1"/>
  <c r="K373" i="1"/>
  <c r="L373" i="1"/>
  <c r="C374" i="1"/>
  <c r="D374" i="1"/>
  <c r="H374" i="1"/>
  <c r="I374" i="1"/>
  <c r="J374" i="1"/>
  <c r="K374" i="1"/>
  <c r="L374" i="1"/>
  <c r="C375" i="1"/>
  <c r="D375" i="1"/>
  <c r="H375" i="1"/>
  <c r="I375" i="1"/>
  <c r="J375" i="1"/>
  <c r="K375" i="1"/>
  <c r="L375" i="1"/>
  <c r="C376" i="1"/>
  <c r="D376" i="1"/>
  <c r="H376" i="1"/>
  <c r="I376" i="1"/>
  <c r="J376" i="1"/>
  <c r="K376" i="1"/>
  <c r="L376" i="1"/>
  <c r="C377" i="1"/>
  <c r="D377" i="1"/>
  <c r="H377" i="1"/>
  <c r="I377" i="1"/>
  <c r="J377" i="1"/>
  <c r="K377" i="1"/>
  <c r="L377" i="1"/>
  <c r="C378" i="1"/>
  <c r="D378" i="1"/>
  <c r="H378" i="1"/>
  <c r="I378" i="1"/>
  <c r="J378" i="1"/>
  <c r="K378" i="1"/>
  <c r="L378" i="1"/>
  <c r="C379" i="1"/>
  <c r="D379" i="1"/>
  <c r="H379" i="1"/>
  <c r="I379" i="1"/>
  <c r="J379" i="1"/>
  <c r="K379" i="1"/>
  <c r="L379" i="1"/>
  <c r="C380" i="1"/>
  <c r="D380" i="1"/>
  <c r="H380" i="1"/>
  <c r="I380" i="1"/>
  <c r="J380" i="1"/>
  <c r="K380" i="1"/>
  <c r="L380" i="1"/>
  <c r="C381" i="1"/>
  <c r="D381" i="1"/>
  <c r="H381" i="1"/>
  <c r="I381" i="1"/>
  <c r="J381" i="1"/>
  <c r="K381" i="1"/>
  <c r="L381" i="1"/>
  <c r="C382" i="1"/>
  <c r="D382" i="1"/>
  <c r="H382" i="1"/>
  <c r="I382" i="1"/>
  <c r="J382" i="1"/>
  <c r="K382" i="1"/>
  <c r="L382" i="1"/>
  <c r="C383" i="1"/>
  <c r="D383" i="1"/>
  <c r="H383" i="1"/>
  <c r="I383" i="1"/>
  <c r="J383" i="1"/>
  <c r="K383" i="1"/>
  <c r="L383" i="1"/>
  <c r="C384" i="1"/>
  <c r="D384" i="1"/>
  <c r="H384" i="1"/>
  <c r="I384" i="1"/>
  <c r="J384" i="1"/>
  <c r="K384" i="1"/>
  <c r="L384" i="1"/>
  <c r="C385" i="1"/>
  <c r="D385" i="1"/>
  <c r="H385" i="1"/>
  <c r="I385" i="1"/>
  <c r="J385" i="1"/>
  <c r="K385" i="1"/>
  <c r="L385" i="1"/>
  <c r="C386" i="1"/>
  <c r="D386" i="1"/>
  <c r="H386" i="1"/>
  <c r="I386" i="1"/>
  <c r="J386" i="1"/>
  <c r="K386" i="1"/>
  <c r="L386" i="1"/>
  <c r="C387" i="1"/>
  <c r="D387" i="1"/>
  <c r="H387" i="1"/>
  <c r="I387" i="1"/>
  <c r="J387" i="1"/>
  <c r="K387" i="1"/>
  <c r="L387" i="1"/>
  <c r="C388" i="1"/>
  <c r="D388" i="1"/>
  <c r="H388" i="1"/>
  <c r="I388" i="1"/>
  <c r="J388" i="1"/>
  <c r="K388" i="1"/>
  <c r="L388" i="1"/>
  <c r="C389" i="1"/>
  <c r="D389" i="1"/>
  <c r="H389" i="1"/>
  <c r="I389" i="1"/>
  <c r="J389" i="1"/>
  <c r="K389" i="1"/>
  <c r="L389" i="1"/>
  <c r="C390" i="1"/>
  <c r="D390" i="1"/>
  <c r="H390" i="1"/>
  <c r="I390" i="1"/>
  <c r="J390" i="1"/>
  <c r="K390" i="1"/>
  <c r="L390" i="1"/>
  <c r="C391" i="1"/>
  <c r="D391" i="1"/>
  <c r="H391" i="1"/>
  <c r="I391" i="1"/>
  <c r="J391" i="1"/>
  <c r="K391" i="1"/>
  <c r="L391" i="1"/>
  <c r="C392" i="1"/>
  <c r="D392" i="1"/>
  <c r="H392" i="1"/>
  <c r="I392" i="1"/>
  <c r="J392" i="1"/>
  <c r="K392" i="1"/>
  <c r="L392" i="1"/>
  <c r="C393" i="1"/>
  <c r="D393" i="1"/>
  <c r="H393" i="1"/>
  <c r="I393" i="1"/>
  <c r="J393" i="1"/>
  <c r="K393" i="1"/>
  <c r="L393" i="1"/>
  <c r="C394" i="1"/>
  <c r="D394" i="1"/>
  <c r="H394" i="1"/>
  <c r="I394" i="1"/>
  <c r="J394" i="1"/>
  <c r="K394" i="1"/>
  <c r="L394" i="1"/>
  <c r="C395" i="1"/>
  <c r="D395" i="1"/>
  <c r="H395" i="1"/>
  <c r="I395" i="1"/>
  <c r="J395" i="1"/>
  <c r="K395" i="1"/>
  <c r="L395" i="1"/>
  <c r="C396" i="1"/>
  <c r="D396" i="1"/>
  <c r="H396" i="1"/>
  <c r="I396" i="1"/>
  <c r="J396" i="1"/>
  <c r="K396" i="1"/>
  <c r="L396" i="1"/>
  <c r="C397" i="1"/>
  <c r="D397" i="1"/>
  <c r="H397" i="1"/>
  <c r="I397" i="1"/>
  <c r="J397" i="1"/>
  <c r="K397" i="1"/>
  <c r="L397" i="1"/>
  <c r="C398" i="1"/>
  <c r="D398" i="1"/>
  <c r="H398" i="1"/>
  <c r="I398" i="1"/>
  <c r="J398" i="1"/>
  <c r="K398" i="1"/>
  <c r="L398" i="1"/>
  <c r="C399" i="1"/>
  <c r="D399" i="1"/>
  <c r="H399" i="1"/>
  <c r="I399" i="1"/>
  <c r="J399" i="1"/>
  <c r="K399" i="1"/>
  <c r="L399" i="1"/>
  <c r="C400" i="1"/>
  <c r="D400" i="1"/>
  <c r="H400" i="1"/>
  <c r="I400" i="1"/>
  <c r="J400" i="1"/>
  <c r="K400" i="1"/>
  <c r="L400" i="1"/>
  <c r="C401" i="1"/>
  <c r="D401" i="1"/>
  <c r="H401" i="1"/>
  <c r="I401" i="1"/>
  <c r="J401" i="1"/>
  <c r="K401" i="1"/>
  <c r="L401" i="1"/>
  <c r="C402" i="1"/>
  <c r="D402" i="1"/>
  <c r="H402" i="1"/>
  <c r="I402" i="1"/>
  <c r="J402" i="1"/>
  <c r="K402" i="1"/>
  <c r="L402" i="1"/>
  <c r="C403" i="1"/>
  <c r="D403" i="1"/>
  <c r="H403" i="1"/>
  <c r="I403" i="1"/>
  <c r="J403" i="1"/>
  <c r="K403" i="1"/>
  <c r="L403" i="1"/>
  <c r="C404" i="1"/>
  <c r="D404" i="1"/>
  <c r="H404" i="1"/>
  <c r="I404" i="1"/>
  <c r="J404" i="1"/>
  <c r="K404" i="1"/>
  <c r="L404" i="1"/>
  <c r="C405" i="1"/>
  <c r="D405" i="1"/>
  <c r="H405" i="1"/>
  <c r="I405" i="1"/>
  <c r="J405" i="1"/>
  <c r="K405" i="1"/>
  <c r="L405" i="1"/>
  <c r="C406" i="1"/>
  <c r="D406" i="1"/>
  <c r="H406" i="1"/>
  <c r="I406" i="1"/>
  <c r="J406" i="1"/>
  <c r="K406" i="1"/>
  <c r="L406" i="1"/>
  <c r="C407" i="1"/>
  <c r="D407" i="1"/>
  <c r="H407" i="1"/>
  <c r="I407" i="1"/>
  <c r="J407" i="1"/>
  <c r="K407" i="1"/>
  <c r="L407" i="1"/>
  <c r="C408" i="1"/>
  <c r="D408" i="1"/>
  <c r="H408" i="1"/>
  <c r="I408" i="1"/>
  <c r="J408" i="1"/>
  <c r="K408" i="1"/>
  <c r="L408" i="1"/>
  <c r="C409" i="1"/>
  <c r="D409" i="1"/>
  <c r="H409" i="1"/>
  <c r="I409" i="1"/>
  <c r="J409" i="1"/>
  <c r="K409" i="1"/>
  <c r="L409" i="1"/>
  <c r="C410" i="1"/>
  <c r="D410" i="1"/>
  <c r="H410" i="1"/>
  <c r="I410" i="1"/>
  <c r="J410" i="1"/>
  <c r="K410" i="1"/>
  <c r="L410" i="1"/>
  <c r="C411" i="1"/>
  <c r="D411" i="1"/>
  <c r="H411" i="1"/>
  <c r="I411" i="1"/>
  <c r="J411" i="1"/>
  <c r="K411" i="1"/>
  <c r="L411" i="1"/>
  <c r="C412" i="1"/>
  <c r="D412" i="1"/>
  <c r="H412" i="1"/>
  <c r="I412" i="1"/>
  <c r="J412" i="1"/>
  <c r="K412" i="1"/>
  <c r="L412" i="1"/>
  <c r="C413" i="1"/>
  <c r="D413" i="1"/>
  <c r="H413" i="1"/>
  <c r="I413" i="1"/>
  <c r="J413" i="1"/>
  <c r="K413" i="1"/>
  <c r="L413" i="1"/>
  <c r="C414" i="1"/>
  <c r="D414" i="1"/>
  <c r="H414" i="1"/>
  <c r="I414" i="1"/>
  <c r="J414" i="1"/>
  <c r="K414" i="1"/>
  <c r="L414" i="1"/>
  <c r="C415" i="1"/>
  <c r="D415" i="1"/>
  <c r="H415" i="1"/>
  <c r="I415" i="1"/>
  <c r="J415" i="1"/>
  <c r="K415" i="1"/>
  <c r="L415" i="1"/>
  <c r="C416" i="1"/>
  <c r="D416" i="1"/>
  <c r="H416" i="1"/>
  <c r="I416" i="1"/>
  <c r="J416" i="1"/>
  <c r="K416" i="1"/>
  <c r="L416" i="1"/>
  <c r="C417" i="1"/>
  <c r="D417" i="1"/>
  <c r="H417" i="1"/>
  <c r="I417" i="1"/>
  <c r="J417" i="1"/>
  <c r="K417" i="1"/>
  <c r="L417" i="1"/>
  <c r="C418" i="1"/>
  <c r="D418" i="1"/>
  <c r="H418" i="1"/>
  <c r="I418" i="1"/>
  <c r="J418" i="1"/>
  <c r="K418" i="1"/>
  <c r="L418" i="1"/>
  <c r="C419" i="1"/>
  <c r="D419" i="1"/>
  <c r="H419" i="1"/>
  <c r="I419" i="1"/>
  <c r="J419" i="1"/>
  <c r="K419" i="1"/>
  <c r="L419" i="1"/>
  <c r="C420" i="1"/>
  <c r="D420" i="1"/>
  <c r="H420" i="1"/>
  <c r="I420" i="1"/>
  <c r="J420" i="1"/>
  <c r="K420" i="1"/>
  <c r="L420" i="1"/>
  <c r="C421" i="1"/>
  <c r="D421" i="1"/>
  <c r="H421" i="1"/>
  <c r="I421" i="1"/>
  <c r="J421" i="1"/>
  <c r="K421" i="1"/>
  <c r="L421" i="1"/>
  <c r="C422" i="1"/>
  <c r="D422" i="1"/>
  <c r="H422" i="1"/>
  <c r="I422" i="1"/>
  <c r="J422" i="1"/>
  <c r="K422" i="1"/>
  <c r="L422" i="1"/>
  <c r="C423" i="1"/>
  <c r="D423" i="1"/>
  <c r="H423" i="1"/>
  <c r="I423" i="1"/>
  <c r="J423" i="1"/>
  <c r="K423" i="1"/>
  <c r="L423" i="1"/>
  <c r="C424" i="1"/>
  <c r="D424" i="1"/>
  <c r="H424" i="1"/>
  <c r="I424" i="1"/>
  <c r="J424" i="1"/>
  <c r="K424" i="1"/>
  <c r="L424" i="1"/>
  <c r="C425" i="1"/>
  <c r="D425" i="1"/>
  <c r="H425" i="1"/>
  <c r="I425" i="1"/>
  <c r="J425" i="1"/>
  <c r="K425" i="1"/>
  <c r="L425" i="1"/>
  <c r="C426" i="1"/>
  <c r="D426" i="1"/>
  <c r="H426" i="1"/>
  <c r="I426" i="1"/>
  <c r="J426" i="1"/>
  <c r="K426" i="1"/>
  <c r="L426" i="1"/>
  <c r="C427" i="1"/>
  <c r="D427" i="1"/>
  <c r="H427" i="1"/>
  <c r="I427" i="1"/>
  <c r="J427" i="1"/>
  <c r="K427" i="1"/>
  <c r="L427" i="1"/>
  <c r="C428" i="1"/>
  <c r="D428" i="1"/>
  <c r="H428" i="1"/>
  <c r="I428" i="1"/>
  <c r="J428" i="1"/>
  <c r="K428" i="1"/>
  <c r="L428" i="1"/>
  <c r="C429" i="1"/>
  <c r="D429" i="1"/>
  <c r="H429" i="1"/>
  <c r="I429" i="1"/>
  <c r="J429" i="1"/>
  <c r="K429" i="1"/>
  <c r="L429" i="1"/>
  <c r="C430" i="1"/>
  <c r="D430" i="1"/>
  <c r="H430" i="1"/>
  <c r="I430" i="1"/>
  <c r="J430" i="1"/>
  <c r="K430" i="1"/>
  <c r="L430" i="1"/>
  <c r="C431" i="1"/>
  <c r="D431" i="1"/>
  <c r="H431" i="1"/>
  <c r="I431" i="1"/>
  <c r="J431" i="1"/>
  <c r="K431" i="1"/>
  <c r="L431" i="1"/>
  <c r="C432" i="1"/>
  <c r="D432" i="1"/>
  <c r="H432" i="1"/>
  <c r="I432" i="1"/>
  <c r="J432" i="1"/>
  <c r="K432" i="1"/>
  <c r="L432" i="1"/>
  <c r="C433" i="1"/>
  <c r="D433" i="1"/>
  <c r="H433" i="1"/>
  <c r="I433" i="1"/>
  <c r="J433" i="1"/>
  <c r="K433" i="1"/>
  <c r="L433" i="1"/>
  <c r="C434" i="1"/>
  <c r="D434" i="1"/>
  <c r="H434" i="1"/>
  <c r="I434" i="1"/>
  <c r="J434" i="1"/>
  <c r="K434" i="1"/>
  <c r="L434" i="1"/>
  <c r="C435" i="1"/>
  <c r="D435" i="1"/>
  <c r="H435" i="1"/>
  <c r="I435" i="1"/>
  <c r="J435" i="1"/>
  <c r="K435" i="1"/>
  <c r="L435" i="1"/>
  <c r="C436" i="1"/>
  <c r="D436" i="1"/>
  <c r="H436" i="1"/>
  <c r="I436" i="1"/>
  <c r="J436" i="1"/>
  <c r="K436" i="1"/>
  <c r="L436" i="1"/>
  <c r="C437" i="1"/>
  <c r="D437" i="1"/>
  <c r="H437" i="1"/>
  <c r="I437" i="1"/>
  <c r="J437" i="1"/>
  <c r="K437" i="1"/>
  <c r="L437" i="1"/>
  <c r="C438" i="1"/>
  <c r="D438" i="1"/>
  <c r="H438" i="1"/>
  <c r="I438" i="1"/>
  <c r="J438" i="1"/>
  <c r="K438" i="1"/>
  <c r="L438" i="1"/>
  <c r="C439" i="1"/>
  <c r="D439" i="1"/>
  <c r="H439" i="1"/>
  <c r="I439" i="1"/>
  <c r="J439" i="1"/>
  <c r="K439" i="1"/>
  <c r="L439" i="1"/>
  <c r="C440" i="1"/>
  <c r="D440" i="1"/>
  <c r="H440" i="1"/>
  <c r="I440" i="1"/>
  <c r="J440" i="1"/>
  <c r="K440" i="1"/>
  <c r="L440" i="1"/>
  <c r="C441" i="1"/>
  <c r="D441" i="1"/>
  <c r="H441" i="1"/>
  <c r="I441" i="1"/>
  <c r="J441" i="1"/>
  <c r="K441" i="1"/>
  <c r="L441" i="1"/>
  <c r="C442" i="1"/>
  <c r="D442" i="1"/>
  <c r="H442" i="1"/>
  <c r="I442" i="1"/>
  <c r="J442" i="1"/>
  <c r="K442" i="1"/>
  <c r="L442" i="1"/>
  <c r="C443" i="1"/>
  <c r="D443" i="1"/>
  <c r="H443" i="1"/>
  <c r="I443" i="1"/>
  <c r="J443" i="1"/>
  <c r="K443" i="1"/>
  <c r="L443" i="1"/>
  <c r="C444" i="1"/>
  <c r="D444" i="1"/>
  <c r="H444" i="1"/>
  <c r="I444" i="1"/>
  <c r="J444" i="1"/>
  <c r="K444" i="1"/>
  <c r="L444" i="1"/>
  <c r="C445" i="1"/>
  <c r="D445" i="1"/>
  <c r="H445" i="1"/>
  <c r="I445" i="1"/>
  <c r="J445" i="1"/>
  <c r="K445" i="1"/>
  <c r="L445" i="1"/>
  <c r="C446" i="1"/>
  <c r="D446" i="1"/>
  <c r="H446" i="1"/>
  <c r="I446" i="1"/>
  <c r="J446" i="1"/>
  <c r="K446" i="1"/>
  <c r="L446" i="1"/>
  <c r="C447" i="1"/>
  <c r="D447" i="1"/>
  <c r="H447" i="1"/>
  <c r="I447" i="1"/>
  <c r="J447" i="1"/>
  <c r="K447" i="1"/>
  <c r="L447" i="1"/>
  <c r="C448" i="1"/>
  <c r="D448" i="1"/>
  <c r="H448" i="1"/>
  <c r="I448" i="1"/>
  <c r="J448" i="1"/>
  <c r="K448" i="1"/>
  <c r="L448" i="1"/>
  <c r="C449" i="1"/>
  <c r="D449" i="1"/>
  <c r="H449" i="1"/>
  <c r="I449" i="1"/>
  <c r="J449" i="1"/>
  <c r="K449" i="1"/>
  <c r="L449" i="1"/>
  <c r="C450" i="1"/>
  <c r="D450" i="1"/>
  <c r="H450" i="1"/>
  <c r="I450" i="1"/>
  <c r="J450" i="1"/>
  <c r="K450" i="1"/>
  <c r="L450" i="1"/>
  <c r="C451" i="1"/>
  <c r="D451" i="1"/>
  <c r="H451" i="1"/>
  <c r="I451" i="1"/>
  <c r="J451" i="1"/>
  <c r="K451" i="1"/>
  <c r="L451" i="1"/>
  <c r="C452" i="1"/>
  <c r="D452" i="1"/>
  <c r="H452" i="1"/>
  <c r="I452" i="1"/>
  <c r="J452" i="1"/>
  <c r="K452" i="1"/>
  <c r="L452" i="1"/>
  <c r="C453" i="1"/>
  <c r="D453" i="1"/>
  <c r="H453" i="1"/>
  <c r="I453" i="1"/>
  <c r="J453" i="1"/>
  <c r="K453" i="1"/>
  <c r="L453" i="1"/>
  <c r="C454" i="1"/>
  <c r="D454" i="1"/>
  <c r="H454" i="1"/>
  <c r="I454" i="1"/>
  <c r="J454" i="1"/>
  <c r="K454" i="1"/>
  <c r="L454" i="1"/>
  <c r="C455" i="1"/>
  <c r="D455" i="1"/>
  <c r="H455" i="1"/>
  <c r="I455" i="1"/>
  <c r="J455" i="1"/>
  <c r="K455" i="1"/>
  <c r="L455" i="1"/>
  <c r="C456" i="1"/>
  <c r="D456" i="1"/>
  <c r="H456" i="1"/>
  <c r="I456" i="1"/>
  <c r="J456" i="1"/>
  <c r="K456" i="1"/>
  <c r="L456" i="1"/>
  <c r="C457" i="1"/>
  <c r="D457" i="1"/>
  <c r="H457" i="1"/>
  <c r="I457" i="1"/>
  <c r="J457" i="1"/>
  <c r="K457" i="1"/>
  <c r="L457" i="1"/>
  <c r="C458" i="1"/>
  <c r="D458" i="1"/>
  <c r="H458" i="1"/>
  <c r="I458" i="1"/>
  <c r="J458" i="1"/>
  <c r="K458" i="1"/>
  <c r="L458" i="1"/>
  <c r="C459" i="1"/>
  <c r="D459" i="1"/>
  <c r="H459" i="1"/>
  <c r="I459" i="1"/>
  <c r="J459" i="1"/>
  <c r="K459" i="1"/>
  <c r="L459" i="1"/>
  <c r="C460" i="1"/>
  <c r="D460" i="1"/>
  <c r="H460" i="1"/>
  <c r="I460" i="1"/>
  <c r="J460" i="1"/>
  <c r="K460" i="1"/>
  <c r="L460" i="1"/>
  <c r="C461" i="1"/>
  <c r="D461" i="1"/>
  <c r="H461" i="1"/>
  <c r="I461" i="1"/>
  <c r="J461" i="1"/>
  <c r="K461" i="1"/>
  <c r="L461" i="1"/>
  <c r="C462" i="1"/>
  <c r="D462" i="1"/>
  <c r="H462" i="1"/>
  <c r="I462" i="1"/>
  <c r="J462" i="1"/>
  <c r="K462" i="1"/>
  <c r="L462" i="1"/>
  <c r="C463" i="1"/>
  <c r="D463" i="1"/>
  <c r="H463" i="1"/>
  <c r="I463" i="1"/>
  <c r="J463" i="1"/>
  <c r="K463" i="1"/>
  <c r="L463" i="1"/>
  <c r="C464" i="1"/>
  <c r="D464" i="1"/>
  <c r="H464" i="1"/>
  <c r="I464" i="1"/>
  <c r="J464" i="1"/>
  <c r="K464" i="1"/>
  <c r="L464" i="1"/>
  <c r="C465" i="1"/>
  <c r="D465" i="1"/>
  <c r="H465" i="1"/>
  <c r="I465" i="1"/>
  <c r="J465" i="1"/>
  <c r="K465" i="1"/>
  <c r="L465" i="1"/>
  <c r="C466" i="1"/>
  <c r="D466" i="1"/>
  <c r="H466" i="1"/>
  <c r="I466" i="1"/>
  <c r="J466" i="1"/>
  <c r="K466" i="1"/>
  <c r="L466" i="1"/>
  <c r="C467" i="1"/>
  <c r="D467" i="1"/>
  <c r="H467" i="1"/>
  <c r="I467" i="1"/>
  <c r="J467" i="1"/>
  <c r="K467" i="1"/>
  <c r="L467" i="1"/>
  <c r="C468" i="1"/>
  <c r="D468" i="1"/>
  <c r="H468" i="1"/>
  <c r="I468" i="1"/>
  <c r="J468" i="1"/>
  <c r="K468" i="1"/>
  <c r="L468" i="1"/>
  <c r="C469" i="1"/>
  <c r="D469" i="1"/>
  <c r="H469" i="1"/>
  <c r="I469" i="1"/>
  <c r="J469" i="1"/>
  <c r="K469" i="1"/>
  <c r="L469" i="1"/>
  <c r="C470" i="1"/>
  <c r="D470" i="1"/>
  <c r="H470" i="1"/>
  <c r="I470" i="1"/>
  <c r="J470" i="1"/>
  <c r="K470" i="1"/>
  <c r="L470" i="1"/>
  <c r="C471" i="1"/>
  <c r="D471" i="1"/>
  <c r="H471" i="1"/>
  <c r="I471" i="1"/>
  <c r="J471" i="1"/>
  <c r="K471" i="1"/>
  <c r="L471" i="1"/>
  <c r="C472" i="1"/>
  <c r="D472" i="1"/>
  <c r="H472" i="1"/>
  <c r="I472" i="1"/>
  <c r="J472" i="1"/>
  <c r="K472" i="1"/>
  <c r="L472" i="1"/>
  <c r="C473" i="1"/>
  <c r="D473" i="1"/>
  <c r="H473" i="1"/>
  <c r="I473" i="1"/>
  <c r="J473" i="1"/>
  <c r="K473" i="1"/>
  <c r="L473" i="1"/>
  <c r="C474" i="1"/>
  <c r="D474" i="1"/>
  <c r="H474" i="1"/>
  <c r="I474" i="1"/>
  <c r="J474" i="1"/>
  <c r="K474" i="1"/>
  <c r="L474" i="1"/>
  <c r="C475" i="1"/>
  <c r="D475" i="1"/>
  <c r="H475" i="1"/>
  <c r="I475" i="1"/>
  <c r="J475" i="1"/>
  <c r="K475" i="1"/>
  <c r="L475" i="1"/>
  <c r="C476" i="1"/>
  <c r="D476" i="1"/>
  <c r="H476" i="1"/>
  <c r="I476" i="1"/>
  <c r="J476" i="1"/>
  <c r="K476" i="1"/>
  <c r="L476" i="1"/>
  <c r="C477" i="1"/>
  <c r="D477" i="1"/>
  <c r="H477" i="1"/>
  <c r="I477" i="1"/>
  <c r="J477" i="1"/>
  <c r="K477" i="1"/>
  <c r="L477" i="1"/>
  <c r="C478" i="1"/>
  <c r="D478" i="1"/>
  <c r="H478" i="1"/>
  <c r="I478" i="1"/>
  <c r="J478" i="1"/>
  <c r="K478" i="1"/>
  <c r="L478" i="1"/>
  <c r="C479" i="1"/>
  <c r="D479" i="1"/>
  <c r="H479" i="1"/>
  <c r="I479" i="1"/>
  <c r="J479" i="1"/>
  <c r="K479" i="1"/>
  <c r="L479" i="1"/>
  <c r="C480" i="1"/>
  <c r="D480" i="1"/>
  <c r="H480" i="1"/>
  <c r="I480" i="1"/>
  <c r="J480" i="1"/>
  <c r="K480" i="1"/>
  <c r="L480" i="1"/>
  <c r="C481" i="1"/>
  <c r="D481" i="1"/>
  <c r="H481" i="1"/>
  <c r="I481" i="1"/>
  <c r="J481" i="1"/>
  <c r="K481" i="1"/>
  <c r="L481" i="1"/>
  <c r="C482" i="1"/>
  <c r="D482" i="1"/>
  <c r="H482" i="1"/>
  <c r="I482" i="1"/>
  <c r="J482" i="1"/>
  <c r="K482" i="1"/>
  <c r="L482" i="1"/>
  <c r="C483" i="1"/>
  <c r="D483" i="1"/>
  <c r="H483" i="1"/>
  <c r="I483" i="1"/>
  <c r="J483" i="1"/>
  <c r="K483" i="1"/>
  <c r="L483" i="1"/>
  <c r="C484" i="1"/>
  <c r="D484" i="1"/>
  <c r="H484" i="1"/>
  <c r="I484" i="1"/>
  <c r="J484" i="1"/>
  <c r="K484" i="1"/>
  <c r="L484" i="1"/>
  <c r="C485" i="1"/>
  <c r="D485" i="1"/>
  <c r="H485" i="1"/>
  <c r="I485" i="1"/>
  <c r="J485" i="1"/>
  <c r="K485" i="1"/>
  <c r="L485" i="1"/>
  <c r="C486" i="1"/>
  <c r="D486" i="1"/>
  <c r="H486" i="1"/>
  <c r="I486" i="1"/>
  <c r="J486" i="1"/>
  <c r="K486" i="1"/>
  <c r="L486" i="1"/>
  <c r="C487" i="1"/>
  <c r="D487" i="1"/>
  <c r="H487" i="1"/>
  <c r="I487" i="1"/>
  <c r="J487" i="1"/>
  <c r="K487" i="1"/>
  <c r="L487" i="1"/>
  <c r="C488" i="1"/>
  <c r="D488" i="1"/>
  <c r="H488" i="1"/>
  <c r="I488" i="1"/>
  <c r="J488" i="1"/>
  <c r="K488" i="1"/>
  <c r="L488" i="1"/>
  <c r="C489" i="1"/>
  <c r="D489" i="1"/>
  <c r="H489" i="1"/>
  <c r="I489" i="1"/>
  <c r="J489" i="1"/>
  <c r="K489" i="1"/>
  <c r="L489" i="1"/>
  <c r="C490" i="1"/>
  <c r="D490" i="1"/>
  <c r="H490" i="1"/>
  <c r="I490" i="1"/>
  <c r="J490" i="1"/>
  <c r="K490" i="1"/>
  <c r="L490" i="1"/>
  <c r="C491" i="1"/>
  <c r="D491" i="1"/>
  <c r="H491" i="1"/>
  <c r="I491" i="1"/>
  <c r="J491" i="1"/>
  <c r="K491" i="1"/>
  <c r="L491" i="1"/>
  <c r="C492" i="1"/>
  <c r="D492" i="1"/>
  <c r="H492" i="1"/>
  <c r="I492" i="1"/>
  <c r="J492" i="1"/>
  <c r="K492" i="1"/>
  <c r="L492" i="1"/>
  <c r="C493" i="1"/>
  <c r="D493" i="1"/>
  <c r="H493" i="1"/>
  <c r="I493" i="1"/>
  <c r="J493" i="1"/>
  <c r="K493" i="1"/>
  <c r="L493" i="1"/>
  <c r="C494" i="1"/>
  <c r="D494" i="1"/>
  <c r="H494" i="1"/>
  <c r="I494" i="1"/>
  <c r="J494" i="1"/>
  <c r="K494" i="1"/>
  <c r="L494" i="1"/>
  <c r="C495" i="1"/>
  <c r="D495" i="1"/>
  <c r="H495" i="1"/>
  <c r="I495" i="1"/>
  <c r="J495" i="1"/>
  <c r="K495" i="1"/>
  <c r="L495" i="1"/>
  <c r="C496" i="1"/>
  <c r="D496" i="1"/>
  <c r="H496" i="1"/>
  <c r="I496" i="1"/>
  <c r="J496" i="1"/>
  <c r="K496" i="1"/>
  <c r="L496" i="1"/>
  <c r="C497" i="1"/>
  <c r="D497" i="1"/>
  <c r="H497" i="1"/>
  <c r="I497" i="1"/>
  <c r="J497" i="1"/>
  <c r="K497" i="1"/>
  <c r="L497" i="1"/>
  <c r="C498" i="1"/>
  <c r="D498" i="1"/>
  <c r="H498" i="1"/>
  <c r="I498" i="1"/>
  <c r="J498" i="1"/>
  <c r="K498" i="1"/>
  <c r="L498" i="1"/>
  <c r="C499" i="1"/>
  <c r="D499" i="1"/>
  <c r="H499" i="1"/>
  <c r="I499" i="1"/>
  <c r="J499" i="1"/>
  <c r="K499" i="1"/>
  <c r="L499" i="1"/>
  <c r="C500" i="1"/>
  <c r="D500" i="1"/>
  <c r="H500" i="1"/>
  <c r="I500" i="1"/>
  <c r="J500" i="1"/>
  <c r="K500" i="1"/>
  <c r="L500" i="1"/>
  <c r="C501" i="1"/>
  <c r="D501" i="1"/>
  <c r="H501" i="1"/>
  <c r="I501" i="1"/>
  <c r="J501" i="1"/>
  <c r="K501" i="1"/>
  <c r="L501" i="1"/>
  <c r="C2" i="1"/>
  <c r="C3" i="1"/>
  <c r="C4" i="1"/>
  <c r="C5" i="1"/>
  <c r="C6" i="1"/>
  <c r="C7" i="1"/>
  <c r="C8" i="1"/>
  <c r="C11" i="1"/>
  <c r="C12" i="1"/>
  <c r="C16" i="1"/>
  <c r="C18" i="1"/>
  <c r="C19" i="1"/>
  <c r="C24" i="1"/>
  <c r="C30" i="1"/>
  <c r="C39" i="1"/>
  <c r="C40" i="1"/>
  <c r="C43" i="1"/>
  <c r="C52" i="1"/>
  <c r="C56" i="1"/>
  <c r="C61" i="1"/>
  <c r="C65" i="1"/>
  <c r="C73" i="1"/>
  <c r="C74" i="1"/>
  <c r="C93" i="1"/>
  <c r="L65" i="1" l="1"/>
  <c r="L43" i="1"/>
  <c r="L30" i="1"/>
  <c r="L11" i="1"/>
  <c r="L2" i="1"/>
  <c r="L24" i="1"/>
  <c r="L7" i="1"/>
  <c r="L12" i="1"/>
  <c r="L40" i="1"/>
  <c r="L3" i="1"/>
  <c r="L5" i="1"/>
  <c r="L52" i="1"/>
  <c r="L6" i="1"/>
  <c r="L18" i="1"/>
  <c r="L39" i="1"/>
  <c r="L19" i="1"/>
  <c r="L16" i="1"/>
  <c r="L4" i="1"/>
  <c r="L61" i="1"/>
  <c r="L56" i="1"/>
  <c r="L8" i="1"/>
  <c r="L73" i="1"/>
  <c r="L74" i="1"/>
  <c r="L93" i="1"/>
  <c r="D65" i="1"/>
  <c r="D43" i="1"/>
  <c r="D30" i="1"/>
  <c r="D11" i="1"/>
  <c r="D2" i="1"/>
  <c r="D24" i="1"/>
  <c r="D7" i="1"/>
  <c r="D12" i="1"/>
  <c r="D40" i="1"/>
  <c r="D3" i="1"/>
  <c r="D5" i="1"/>
  <c r="D52" i="1"/>
  <c r="D6" i="1"/>
  <c r="D18" i="1"/>
  <c r="D39" i="1"/>
  <c r="D19" i="1"/>
  <c r="D16" i="1"/>
  <c r="D4" i="1"/>
  <c r="D61" i="1"/>
  <c r="D56" i="1"/>
  <c r="D8" i="1"/>
  <c r="D73" i="1"/>
  <c r="D74" i="1"/>
  <c r="D93" i="1"/>
  <c r="K65" i="1"/>
  <c r="K43" i="1"/>
  <c r="K30" i="1"/>
  <c r="K11" i="1"/>
  <c r="K2" i="1"/>
  <c r="K24" i="1"/>
  <c r="K7" i="1"/>
  <c r="K12" i="1"/>
  <c r="K40" i="1"/>
  <c r="K3" i="1"/>
  <c r="K5" i="1"/>
  <c r="K52" i="1"/>
  <c r="K6" i="1"/>
  <c r="K18" i="1"/>
  <c r="K39" i="1"/>
  <c r="K19" i="1"/>
  <c r="K16" i="1"/>
  <c r="K4" i="1"/>
  <c r="K61" i="1"/>
  <c r="K56" i="1"/>
  <c r="K8" i="1"/>
  <c r="K73" i="1"/>
  <c r="K74" i="1"/>
  <c r="K93" i="1"/>
  <c r="J65" i="1"/>
  <c r="J11" i="1"/>
  <c r="J2" i="1"/>
  <c r="J7" i="1"/>
  <c r="J12" i="1"/>
  <c r="J3" i="1"/>
  <c r="J5" i="1"/>
  <c r="J52" i="1"/>
  <c r="J6" i="1"/>
  <c r="J4" i="1"/>
  <c r="J61" i="1"/>
  <c r="J56" i="1"/>
  <c r="J8" i="1"/>
  <c r="J73" i="1"/>
  <c r="J74" i="1"/>
  <c r="J93" i="1"/>
  <c r="I65" i="1"/>
  <c r="I11" i="1"/>
  <c r="I2" i="1"/>
  <c r="I7" i="1"/>
  <c r="I12" i="1"/>
  <c r="I3" i="1"/>
  <c r="I5" i="1"/>
  <c r="I52" i="1"/>
  <c r="I6" i="1"/>
  <c r="I4" i="1"/>
  <c r="I61" i="1"/>
  <c r="I56" i="1"/>
  <c r="I8" i="1"/>
  <c r="I73" i="1"/>
  <c r="I74" i="1"/>
  <c r="I93" i="1"/>
  <c r="H65" i="1"/>
  <c r="H11" i="1"/>
  <c r="H2" i="1"/>
  <c r="H7" i="1"/>
  <c r="H12" i="1"/>
  <c r="H3" i="1"/>
  <c r="H5" i="1"/>
  <c r="H52" i="1"/>
  <c r="H6" i="1"/>
  <c r="H4" i="1"/>
  <c r="H61" i="1"/>
  <c r="H56" i="1"/>
  <c r="H8" i="1"/>
  <c r="H73" i="1"/>
  <c r="H74" i="1"/>
  <c r="H93" i="1"/>
</calcChain>
</file>

<file path=xl/sharedStrings.xml><?xml version="1.0" encoding="utf-8"?>
<sst xmlns="http://schemas.openxmlformats.org/spreadsheetml/2006/main" count="2516" uniqueCount="908">
  <si>
    <t>Order ID</t>
  </si>
  <si>
    <t>Order Date</t>
  </si>
  <si>
    <t>State</t>
  </si>
  <si>
    <t>City</t>
  </si>
  <si>
    <t>B-25601</t>
  </si>
  <si>
    <t>Bharat</t>
  </si>
  <si>
    <t>Gujarat</t>
  </si>
  <si>
    <t>Ahmedabad</t>
  </si>
  <si>
    <t>B-25602</t>
  </si>
  <si>
    <t>Pearl</t>
  </si>
  <si>
    <t>Maharashtra</t>
  </si>
  <si>
    <t>Pune</t>
  </si>
  <si>
    <t>B-25603</t>
  </si>
  <si>
    <t>Jahan</t>
  </si>
  <si>
    <t>Madhya Pradesh</t>
  </si>
  <si>
    <t>Bhopal</t>
  </si>
  <si>
    <t>B-25604</t>
  </si>
  <si>
    <t>Divsha</t>
  </si>
  <si>
    <t>Rajasthan</t>
  </si>
  <si>
    <t>Jaipur</t>
  </si>
  <si>
    <t>B-25605</t>
  </si>
  <si>
    <t>Kasheen</t>
  </si>
  <si>
    <t>West Bengal</t>
  </si>
  <si>
    <t>Kolkata</t>
  </si>
  <si>
    <t>B-25606</t>
  </si>
  <si>
    <t>Hazel</t>
  </si>
  <si>
    <t>Karnataka</t>
  </si>
  <si>
    <t>Bangalore</t>
  </si>
  <si>
    <t>B-25607</t>
  </si>
  <si>
    <t>Sonakshi</t>
  </si>
  <si>
    <t>Jammu and Kashmir</t>
  </si>
  <si>
    <t>Kashmir</t>
  </si>
  <si>
    <t>B-25608</t>
  </si>
  <si>
    <t>Aarushi</t>
  </si>
  <si>
    <t>Tamil Nadu</t>
  </si>
  <si>
    <t>Chennai</t>
  </si>
  <si>
    <t>B-25609</t>
  </si>
  <si>
    <t>Jitesh</t>
  </si>
  <si>
    <t>Uttar Pradesh</t>
  </si>
  <si>
    <t>Lucknow</t>
  </si>
  <si>
    <t>B-25610</t>
  </si>
  <si>
    <t>Yogesh</t>
  </si>
  <si>
    <t>Bihar</t>
  </si>
  <si>
    <t>Patna</t>
  </si>
  <si>
    <t>B-25611</t>
  </si>
  <si>
    <t>Anita</t>
  </si>
  <si>
    <t xml:space="preserve">Kerala </t>
  </si>
  <si>
    <t>Thiruvananthapuram</t>
  </si>
  <si>
    <t>B-25612</t>
  </si>
  <si>
    <t>Shrichand</t>
  </si>
  <si>
    <t>Punjab</t>
  </si>
  <si>
    <t>Chandigarh</t>
  </si>
  <si>
    <t>B-25613</t>
  </si>
  <si>
    <t>Mukesh</t>
  </si>
  <si>
    <t>Haryana</t>
  </si>
  <si>
    <t>B-25614</t>
  </si>
  <si>
    <t>Vandana</t>
  </si>
  <si>
    <t>Himachal Pradesh</t>
  </si>
  <si>
    <t>Simla</t>
  </si>
  <si>
    <t>B-25615</t>
  </si>
  <si>
    <t>Bhavna</t>
  </si>
  <si>
    <t>Sikkim</t>
  </si>
  <si>
    <t>Gangtok</t>
  </si>
  <si>
    <t>B-25616</t>
  </si>
  <si>
    <t>Kanak</t>
  </si>
  <si>
    <t>Goa</t>
  </si>
  <si>
    <t>B-25617</t>
  </si>
  <si>
    <t>Sagar</t>
  </si>
  <si>
    <t>Nagaland</t>
  </si>
  <si>
    <t>Kohima</t>
  </si>
  <si>
    <t>B-25618</t>
  </si>
  <si>
    <t>Manju</t>
  </si>
  <si>
    <t>Andhra Pradesh</t>
  </si>
  <si>
    <t>Hyderabad</t>
  </si>
  <si>
    <t>B-25619</t>
  </si>
  <si>
    <t>Ramesh</t>
  </si>
  <si>
    <t>B-25620</t>
  </si>
  <si>
    <t>Sarita</t>
  </si>
  <si>
    <t>B-25621</t>
  </si>
  <si>
    <t>Deepak</t>
  </si>
  <si>
    <t>B-25622</t>
  </si>
  <si>
    <t>Monisha</t>
  </si>
  <si>
    <t>B-25623</t>
  </si>
  <si>
    <t>Atharv</t>
  </si>
  <si>
    <t>B-25624</t>
  </si>
  <si>
    <t>Vini</t>
  </si>
  <si>
    <t>B-25625</t>
  </si>
  <si>
    <t>Pinky</t>
  </si>
  <si>
    <t>B-25626</t>
  </si>
  <si>
    <t>Bhishm</t>
  </si>
  <si>
    <t>Mumbai</t>
  </si>
  <si>
    <t>B-25627</t>
  </si>
  <si>
    <t>Hitika</t>
  </si>
  <si>
    <t>Indore</t>
  </si>
  <si>
    <t>B-25628</t>
  </si>
  <si>
    <t>Pooja</t>
  </si>
  <si>
    <t>B-25629</t>
  </si>
  <si>
    <t>Hemant</t>
  </si>
  <si>
    <t>B-25630</t>
  </si>
  <si>
    <t>Sahil</t>
  </si>
  <si>
    <t>B-25631</t>
  </si>
  <si>
    <t>Ritu</t>
  </si>
  <si>
    <t>B-25632</t>
  </si>
  <si>
    <t>Manish</t>
  </si>
  <si>
    <t>B-25633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</si>
  <si>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</si>
  <si>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</si>
  <si>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</si>
  <si>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</si>
  <si>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</si>
  <si>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</si>
  <si>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</si>
  <si>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</si>
  <si>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</si>
  <si>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</si>
  <si>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</si>
  <si>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B-25639</t>
  </si>
  <si>
    <t>Lisha</t>
  </si>
  <si>
    <t>B-25640</t>
  </si>
  <si>
    <t>Paridhi</t>
  </si>
  <si>
    <t>B-25641</t>
  </si>
  <si>
    <t>Parishi</t>
  </si>
  <si>
    <t>B-25642</t>
  </si>
  <si>
    <t>Ajay</t>
  </si>
  <si>
    <t>B-25643</t>
  </si>
  <si>
    <t>Kirti</t>
  </si>
  <si>
    <t>B-25644</t>
  </si>
  <si>
    <t>Mayank</t>
  </si>
  <si>
    <t>B-25645</t>
  </si>
  <si>
    <t>Yaanvi</t>
  </si>
  <si>
    <t>B-25646</t>
  </si>
  <si>
    <t>Sonal</t>
  </si>
  <si>
    <t>B-25647</t>
  </si>
  <si>
    <t>Sharda</t>
  </si>
  <si>
    <t>B-25648</t>
  </si>
  <si>
    <t>Aditya</t>
  </si>
  <si>
    <t>B-25649</t>
  </si>
  <si>
    <t>Rachna</t>
  </si>
  <si>
    <t>B-25650</t>
  </si>
  <si>
    <t>Chirag</t>
  </si>
  <si>
    <t>B-25651</t>
  </si>
  <si>
    <t>Anurag</t>
  </si>
  <si>
    <t>B-25652</t>
  </si>
  <si>
    <t>Tushina</t>
  </si>
  <si>
    <t>B-25653</t>
  </si>
  <si>
    <t>Farah</t>
  </si>
  <si>
    <t>B-25654</t>
  </si>
  <si>
    <t>Sabah</t>
  </si>
  <si>
    <t>B-25655</t>
  </si>
  <si>
    <t>Nida</t>
  </si>
  <si>
    <t>B-25656</t>
  </si>
  <si>
    <t>Priyanka</t>
  </si>
  <si>
    <t>B-25657</t>
  </si>
  <si>
    <t>Tulika</t>
  </si>
  <si>
    <t>B-25658</t>
  </si>
  <si>
    <t>Shefali</t>
  </si>
  <si>
    <t>B-25659</t>
  </si>
  <si>
    <t>Sanskriti</t>
  </si>
  <si>
    <t>B-25660</t>
  </si>
  <si>
    <t>Shruti</t>
  </si>
  <si>
    <t>B-25661</t>
  </si>
  <si>
    <t>Subhashree</t>
  </si>
  <si>
    <t>B-25662</t>
  </si>
  <si>
    <t>Sweta</t>
  </si>
  <si>
    <t>B-25663</t>
  </si>
  <si>
    <t>Pournamasi</t>
  </si>
  <si>
    <t>B-25664</t>
  </si>
  <si>
    <t>Pratyusmita</t>
  </si>
  <si>
    <t>B-25665</t>
  </si>
  <si>
    <t>Chayanika</t>
  </si>
  <si>
    <t>B-25666</t>
  </si>
  <si>
    <t>Tanvi</t>
  </si>
  <si>
    <t>B-25667</t>
  </si>
  <si>
    <t>Anjali</t>
  </si>
  <si>
    <t>B-25668</t>
  </si>
  <si>
    <t>Rhea</t>
  </si>
  <si>
    <t>B-25669</t>
  </si>
  <si>
    <t>Piyali</t>
  </si>
  <si>
    <t>B-25670</t>
  </si>
  <si>
    <t>Charika</t>
  </si>
  <si>
    <t>B-25671</t>
  </si>
  <si>
    <t>Mitali</t>
  </si>
  <si>
    <t>B-25672</t>
  </si>
  <si>
    <t>Akanksha</t>
  </si>
  <si>
    <t>B-25673</t>
  </si>
  <si>
    <t>Arsheen</t>
  </si>
  <si>
    <t>B-25674</t>
  </si>
  <si>
    <t>Mahima</t>
  </si>
  <si>
    <t>B-25675</t>
  </si>
  <si>
    <t>Shreya</t>
  </si>
  <si>
    <t>B-25676</t>
  </si>
  <si>
    <t>Chandni</t>
  </si>
  <si>
    <t>B-25677</t>
  </si>
  <si>
    <t>Ekta</t>
  </si>
  <si>
    <t>B-25678</t>
  </si>
  <si>
    <t>Bathina</t>
  </si>
  <si>
    <t>B-25679</t>
  </si>
  <si>
    <t>Avni</t>
  </si>
  <si>
    <t>B-25680</t>
  </si>
  <si>
    <t>Aayushi</t>
  </si>
  <si>
    <t>B-25681</t>
  </si>
  <si>
    <t>Bhawna</t>
  </si>
  <si>
    <t>B-25682</t>
  </si>
  <si>
    <t>Krutika</t>
  </si>
  <si>
    <t>B-25683</t>
  </si>
  <si>
    <t>B-25684</t>
  </si>
  <si>
    <t>Samiksha</t>
  </si>
  <si>
    <t>B-25685</t>
  </si>
  <si>
    <t>Sheetal</t>
  </si>
  <si>
    <t>B-25686</t>
  </si>
  <si>
    <t>B-25687</t>
  </si>
  <si>
    <t>Sanjna</t>
  </si>
  <si>
    <t>B-25688</t>
  </si>
  <si>
    <t>Swetha</t>
  </si>
  <si>
    <t>B-25689</t>
  </si>
  <si>
    <t>Bhaggyasree</t>
  </si>
  <si>
    <t>B-25690</t>
  </si>
  <si>
    <t>Gunjan</t>
  </si>
  <si>
    <t>B-25691</t>
  </si>
  <si>
    <t>Akancha</t>
  </si>
  <si>
    <t>B-25692</t>
  </si>
  <si>
    <t>Rashmi</t>
  </si>
  <si>
    <t>B-25693</t>
  </si>
  <si>
    <t>Parna</t>
  </si>
  <si>
    <t>B-25694</t>
  </si>
  <si>
    <t>Subhasmita</t>
  </si>
  <si>
    <t>B-25695</t>
  </si>
  <si>
    <t>Suhani</t>
  </si>
  <si>
    <t>B-25696</t>
  </si>
  <si>
    <t>Noopur</t>
  </si>
  <si>
    <t>B-25697</t>
  </si>
  <si>
    <t>Vijay</t>
  </si>
  <si>
    <t>B-25698</t>
  </si>
  <si>
    <t>Amisha</t>
  </si>
  <si>
    <t>B-25699</t>
  </si>
  <si>
    <t>Kritika</t>
  </si>
  <si>
    <t>B-25700</t>
  </si>
  <si>
    <t>Shubhi</t>
  </si>
  <si>
    <t>B-25701</t>
  </si>
  <si>
    <t>Maithilee</t>
  </si>
  <si>
    <t>B-25702</t>
  </si>
  <si>
    <t>Shaily</t>
  </si>
  <si>
    <t>B-25703</t>
  </si>
  <si>
    <t>B-25704</t>
  </si>
  <si>
    <t>Riya</t>
  </si>
  <si>
    <t>B-25705</t>
  </si>
  <si>
    <t>Shweta</t>
  </si>
  <si>
    <t>B-25706</t>
  </si>
  <si>
    <t>Swetlana</t>
  </si>
  <si>
    <t>B-25707</t>
  </si>
  <si>
    <t>Shivani</t>
  </si>
  <si>
    <t>B-25708</t>
  </si>
  <si>
    <t>Kishwar</t>
  </si>
  <si>
    <t>B-25709</t>
  </si>
  <si>
    <t>Aakanksha</t>
  </si>
  <si>
    <t>B-25710</t>
  </si>
  <si>
    <t>Megha</t>
  </si>
  <si>
    <t>B-25711</t>
  </si>
  <si>
    <t>Sakshi</t>
  </si>
  <si>
    <t>B-25712</t>
  </si>
  <si>
    <t>Adhvaita</t>
  </si>
  <si>
    <t>B-25713</t>
  </si>
  <si>
    <t>Raksha</t>
  </si>
  <si>
    <t>B-25714</t>
  </si>
  <si>
    <t>Stuti</t>
  </si>
  <si>
    <t>B-25715</t>
  </si>
  <si>
    <t>Srishti</t>
  </si>
  <si>
    <t>B-25716</t>
  </si>
  <si>
    <t>Surabhi</t>
  </si>
  <si>
    <t>B-25717</t>
  </si>
  <si>
    <t>Manshul</t>
  </si>
  <si>
    <t>B-25718</t>
  </si>
  <si>
    <t>B-25719</t>
  </si>
  <si>
    <t>B-25720</t>
  </si>
  <si>
    <t>Namrata</t>
  </si>
  <si>
    <t>B-25721</t>
  </si>
  <si>
    <t>Anchal</t>
  </si>
  <si>
    <t>B-25722</t>
  </si>
  <si>
    <t>Inderpreet</t>
  </si>
  <si>
    <t>B-25723</t>
  </si>
  <si>
    <t>Wale</t>
  </si>
  <si>
    <t>B-25724</t>
  </si>
  <si>
    <t>B-25725</t>
  </si>
  <si>
    <t>Anisha</t>
  </si>
  <si>
    <t>B-25726</t>
  </si>
  <si>
    <t>Kiran</t>
  </si>
  <si>
    <t>B-25727</t>
  </si>
  <si>
    <t>Turumella</t>
  </si>
  <si>
    <t>B-25728</t>
  </si>
  <si>
    <t>Ameesha</t>
  </si>
  <si>
    <t>B-25729</t>
  </si>
  <si>
    <t>Madhulika</t>
  </si>
  <si>
    <t>B-25730</t>
  </si>
  <si>
    <t>Rishabh</t>
  </si>
  <si>
    <t>B-25731</t>
  </si>
  <si>
    <t>Akash</t>
  </si>
  <si>
    <t>B-25732</t>
  </si>
  <si>
    <t>Anubhaw</t>
  </si>
  <si>
    <t>B-25733</t>
  </si>
  <si>
    <t>Dhirajendu</t>
  </si>
  <si>
    <t>B-25734</t>
  </si>
  <si>
    <t>Pranav</t>
  </si>
  <si>
    <t>B-25735</t>
  </si>
  <si>
    <t>Arindam</t>
  </si>
  <si>
    <t>B-25736</t>
  </si>
  <si>
    <t>Akshat</t>
  </si>
  <si>
    <t>B-25737</t>
  </si>
  <si>
    <t>Shubham</t>
  </si>
  <si>
    <t>B-25738</t>
  </si>
  <si>
    <t>Ayush</t>
  </si>
  <si>
    <t>B-25739</t>
  </si>
  <si>
    <t>Daksh</t>
  </si>
  <si>
    <t>B-25740</t>
  </si>
  <si>
    <t>Rane</t>
  </si>
  <si>
    <t>B-25741</t>
  </si>
  <si>
    <t>Navdeep</t>
  </si>
  <si>
    <t>B-25742</t>
  </si>
  <si>
    <t>Ashwin</t>
  </si>
  <si>
    <t>B-25743</t>
  </si>
  <si>
    <t>Aman</t>
  </si>
  <si>
    <t>B-25744</t>
  </si>
  <si>
    <t>Devendra</t>
  </si>
  <si>
    <t>B-25745</t>
  </si>
  <si>
    <t>Kartik</t>
  </si>
  <si>
    <t>B-25746</t>
  </si>
  <si>
    <t>Shivam</t>
  </si>
  <si>
    <t>B-25747</t>
  </si>
  <si>
    <t>Harsh</t>
  </si>
  <si>
    <t>B-25748</t>
  </si>
  <si>
    <t>Nitant</t>
  </si>
  <si>
    <t>B-25749</t>
  </si>
  <si>
    <t>B-25750</t>
  </si>
  <si>
    <t>Priyanshu</t>
  </si>
  <si>
    <t>B-25751</t>
  </si>
  <si>
    <t>Nishant</t>
  </si>
  <si>
    <t>B-25752</t>
  </si>
  <si>
    <t>Vaibhav</t>
  </si>
  <si>
    <t>B-25753</t>
  </si>
  <si>
    <t>B-25754</t>
  </si>
  <si>
    <t>Akshay</t>
  </si>
  <si>
    <t>B-25755</t>
  </si>
  <si>
    <t>Shourya</t>
  </si>
  <si>
    <t>B-25756</t>
  </si>
  <si>
    <t>Mohan</t>
  </si>
  <si>
    <t>B-25757</t>
  </si>
  <si>
    <t>Mohit</t>
  </si>
  <si>
    <t>B-25758</t>
  </si>
  <si>
    <t>B-25759</t>
  </si>
  <si>
    <t>Soumya</t>
  </si>
  <si>
    <t>B-25760</t>
  </si>
  <si>
    <t>B-25761</t>
  </si>
  <si>
    <t>B-25762</t>
  </si>
  <si>
    <t>Anudeep</t>
  </si>
  <si>
    <t>B-25763</t>
  </si>
  <si>
    <t>Noshiba</t>
  </si>
  <si>
    <t>B-25764</t>
  </si>
  <si>
    <t>Sanjova</t>
  </si>
  <si>
    <t>B-25765</t>
  </si>
  <si>
    <t>Meghana</t>
  </si>
  <si>
    <t>B-25766</t>
  </si>
  <si>
    <t>B-25767</t>
  </si>
  <si>
    <t>Ashmeet</t>
  </si>
  <si>
    <t>B-25768</t>
  </si>
  <si>
    <t>Shreyoshe</t>
  </si>
  <si>
    <t>B-25769</t>
  </si>
  <si>
    <t>Surbhi</t>
  </si>
  <si>
    <t>B-25770</t>
  </si>
  <si>
    <t>B-25771</t>
  </si>
  <si>
    <t>Vaibhavi</t>
  </si>
  <si>
    <t>B-25772</t>
  </si>
  <si>
    <t>Sanjana</t>
  </si>
  <si>
    <t>B-25773</t>
  </si>
  <si>
    <t>B-25774</t>
  </si>
  <si>
    <t>Snehal</t>
  </si>
  <si>
    <t>B-25775</t>
  </si>
  <si>
    <t>Duhita</t>
  </si>
  <si>
    <t>B-25776</t>
  </si>
  <si>
    <t>Mousam</t>
  </si>
  <si>
    <t>B-25777</t>
  </si>
  <si>
    <t>Aditi</t>
  </si>
  <si>
    <t>B-25778</t>
  </si>
  <si>
    <t>B-25779</t>
  </si>
  <si>
    <t>Savi</t>
  </si>
  <si>
    <t>B-25780</t>
  </si>
  <si>
    <t>Teena</t>
  </si>
  <si>
    <t>B-25781</t>
  </si>
  <si>
    <t>Rutuja</t>
  </si>
  <si>
    <t>B-25782</t>
  </si>
  <si>
    <t>B-25783</t>
  </si>
  <si>
    <t>Shivangi</t>
  </si>
  <si>
    <t>B-25784</t>
  </si>
  <si>
    <t>Rohit</t>
  </si>
  <si>
    <t>B-25785</t>
  </si>
  <si>
    <t>B-25786</t>
  </si>
  <si>
    <t>Abhishek</t>
  </si>
  <si>
    <t>B-25787</t>
  </si>
  <si>
    <t>Asish</t>
  </si>
  <si>
    <t>B-25788</t>
  </si>
  <si>
    <t>Dinesh</t>
  </si>
  <si>
    <t>B-25789</t>
  </si>
  <si>
    <t>B-25790</t>
  </si>
  <si>
    <t>Sajal</t>
  </si>
  <si>
    <t>B-25791</t>
  </si>
  <si>
    <t>Avish</t>
  </si>
  <si>
    <t>B-25792</t>
  </si>
  <si>
    <t>B-25793</t>
  </si>
  <si>
    <t>Siddharth</t>
  </si>
  <si>
    <t>B-25794</t>
  </si>
  <si>
    <t>B-25795</t>
  </si>
  <si>
    <t>Sukant</t>
  </si>
  <si>
    <t>B-25796</t>
  </si>
  <si>
    <t>Sukrith</t>
  </si>
  <si>
    <t>B-25797</t>
  </si>
  <si>
    <t>Sauptik</t>
  </si>
  <si>
    <t>B-25798</t>
  </si>
  <si>
    <t>Shishu</t>
  </si>
  <si>
    <t>B-25799</t>
  </si>
  <si>
    <t>Divyansh</t>
  </si>
  <si>
    <t>B-25800</t>
  </si>
  <si>
    <t>Ishit</t>
  </si>
  <si>
    <t>B-25801</t>
  </si>
  <si>
    <t>Aryan</t>
  </si>
  <si>
    <t>B-25802</t>
  </si>
  <si>
    <t>Yash</t>
  </si>
  <si>
    <t>B-25803</t>
  </si>
  <si>
    <t>Shivanshu</t>
  </si>
  <si>
    <t>B-25804</t>
  </si>
  <si>
    <t>Sudheer</t>
  </si>
  <si>
    <t>B-25805</t>
  </si>
  <si>
    <t>Ankit</t>
  </si>
  <si>
    <t>B-25806</t>
  </si>
  <si>
    <t>Dhanraj</t>
  </si>
  <si>
    <t>B-25807</t>
  </si>
  <si>
    <t>Vipul</t>
  </si>
  <si>
    <t>B-25808</t>
  </si>
  <si>
    <t>Apsingekar</t>
  </si>
  <si>
    <t>B-25809</t>
  </si>
  <si>
    <t>Suman</t>
  </si>
  <si>
    <t>B-25810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</si>
  <si>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</si>
  <si>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</si>
  <si>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</si>
  <si>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</si>
  <si>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</si>
  <si>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</si>
  <si>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</si>
  <si>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</si>
  <si>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Swapnil</t>
  </si>
  <si>
    <t>B-25815</t>
  </si>
  <si>
    <t>B-25816</t>
  </si>
  <si>
    <t>Mane</t>
  </si>
  <si>
    <t>B-25817</t>
  </si>
  <si>
    <t>Praneet</t>
  </si>
  <si>
    <t>B-25818</t>
  </si>
  <si>
    <t>Sandeep</t>
  </si>
  <si>
    <t>B-25819</t>
  </si>
  <si>
    <t>Ankur</t>
  </si>
  <si>
    <t>B-25820</t>
  </si>
  <si>
    <t>Dheeraj</t>
  </si>
  <si>
    <t>B-25821</t>
  </si>
  <si>
    <t>B-25822</t>
  </si>
  <si>
    <t>Tejas</t>
  </si>
  <si>
    <t>B-25823</t>
  </si>
  <si>
    <t>Rohan</t>
  </si>
  <si>
    <t>B-25824</t>
  </si>
  <si>
    <t>Shyam</t>
  </si>
  <si>
    <t>B-25825</t>
  </si>
  <si>
    <t>B-25826</t>
  </si>
  <si>
    <t>Tanushree</t>
  </si>
  <si>
    <t>B-25827</t>
  </si>
  <si>
    <t>B-25828</t>
  </si>
  <si>
    <t>Nikita</t>
  </si>
  <si>
    <t>B-25829</t>
  </si>
  <si>
    <t>Apoorva</t>
  </si>
  <si>
    <t>B-25830</t>
  </si>
  <si>
    <t>Aastha</t>
  </si>
  <si>
    <t>B-25831</t>
  </si>
  <si>
    <t>B-25832</t>
  </si>
  <si>
    <t>Harshita</t>
  </si>
  <si>
    <t>B-25833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</si>
  <si>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</si>
  <si>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</si>
  <si>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</si>
  <si>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</si>
  <si>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</si>
  <si>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</si>
  <si>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</si>
  <si>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</si>
  <si>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</si>
  <si>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</si>
  <si>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B-25839</t>
  </si>
  <si>
    <t>Pranjali</t>
  </si>
  <si>
    <t>B-25840</t>
  </si>
  <si>
    <t>Sneha</t>
  </si>
  <si>
    <t>B-25841</t>
  </si>
  <si>
    <t>Ashvini</t>
  </si>
  <si>
    <t>B-25842</t>
  </si>
  <si>
    <t>B-25843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</si>
  <si>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</si>
  <si>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</si>
  <si>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</si>
  <si>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</si>
  <si>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</si>
  <si>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</si>
  <si>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</si>
  <si>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</si>
  <si>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</si>
  <si>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</si>
  <si>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B-25849</t>
  </si>
  <si>
    <t>K</t>
  </si>
  <si>
    <t>B-25850</t>
  </si>
  <si>
    <t>B-25851</t>
  </si>
  <si>
    <t>Kushal</t>
  </si>
  <si>
    <t>B-25852</t>
  </si>
  <si>
    <t>Soumyabrata</t>
  </si>
  <si>
    <t>B-25853</t>
  </si>
  <si>
    <t>Gaurav</t>
  </si>
  <si>
    <t>B-25854</t>
  </si>
  <si>
    <t>B-25855</t>
  </si>
  <si>
    <t>Abhijeet</t>
  </si>
  <si>
    <t>B-25856</t>
  </si>
  <si>
    <t>B-25857</t>
  </si>
  <si>
    <t>Anand</t>
  </si>
  <si>
    <t>B-25858</t>
  </si>
  <si>
    <t>B-25859</t>
  </si>
  <si>
    <t>Chikku</t>
  </si>
  <si>
    <t>B-25860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</si>
  <si>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</si>
  <si>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</si>
  <si>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</si>
  <si>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</si>
  <si>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</si>
  <si>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</si>
  <si>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</si>
  <si>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</si>
  <si>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</si>
  <si>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</si>
  <si>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B-25866</t>
  </si>
  <si>
    <t>Komal</t>
  </si>
  <si>
    <t>B-25867</t>
  </si>
  <si>
    <t>B-25868</t>
  </si>
  <si>
    <t>Vikash</t>
  </si>
  <si>
    <t>B-25869</t>
  </si>
  <si>
    <t>Parakh</t>
  </si>
  <si>
    <t>B-25870</t>
  </si>
  <si>
    <t>B-25871</t>
  </si>
  <si>
    <t>Gunjal</t>
  </si>
  <si>
    <t>Surat</t>
  </si>
  <si>
    <t>B-25872</t>
  </si>
  <si>
    <t>Saurabh</t>
  </si>
  <si>
    <t>B-25873</t>
  </si>
  <si>
    <t>Divyeta</t>
  </si>
  <si>
    <t>B-25874</t>
  </si>
  <si>
    <t>Udaipur</t>
  </si>
  <si>
    <t>B-25875</t>
  </si>
  <si>
    <t>Divyeshkumar</t>
  </si>
  <si>
    <t>Allahabad</t>
  </si>
  <si>
    <t>B-25876</t>
  </si>
  <si>
    <t>Bhosale</t>
  </si>
  <si>
    <t>Amritsar</t>
  </si>
  <si>
    <t>B-25877</t>
  </si>
  <si>
    <t>Dashyam</t>
  </si>
  <si>
    <t>B-25878</t>
  </si>
  <si>
    <t>Mrinal</t>
  </si>
  <si>
    <t>B-25879</t>
  </si>
  <si>
    <t>B-25880</t>
  </si>
  <si>
    <t>Apoorv</t>
  </si>
  <si>
    <t>B-25881</t>
  </si>
  <si>
    <t>B-25882</t>
  </si>
  <si>
    <t>Masurkar</t>
  </si>
  <si>
    <t>B-25883</t>
  </si>
  <si>
    <t>Saptadeep</t>
  </si>
  <si>
    <t>B-25884</t>
  </si>
  <si>
    <t>Sumeet</t>
  </si>
  <si>
    <t>B-25885</t>
  </si>
  <si>
    <t>Shatayu</t>
  </si>
  <si>
    <t>B-25886</t>
  </si>
  <si>
    <t>Brijesh</t>
  </si>
  <si>
    <t>B-25887</t>
  </si>
  <si>
    <t>Vedant</t>
  </si>
  <si>
    <t>B-25888</t>
  </si>
  <si>
    <t>B-25889</t>
  </si>
  <si>
    <t>B-25890</t>
  </si>
  <si>
    <t>Divyansha</t>
  </si>
  <si>
    <t>B-25891</t>
  </si>
  <si>
    <t>B-25892</t>
  </si>
  <si>
    <t>B-25893</t>
  </si>
  <si>
    <t>Aashna</t>
  </si>
  <si>
    <t>B-25894</t>
  </si>
  <si>
    <t>Monu</t>
  </si>
  <si>
    <t>B-25895</t>
  </si>
  <si>
    <t>Sathya</t>
  </si>
  <si>
    <t>B-25896</t>
  </si>
  <si>
    <t>B-25897</t>
  </si>
  <si>
    <t>B-25898</t>
  </si>
  <si>
    <t>B-25899</t>
  </si>
  <si>
    <t>Aishwarya</t>
  </si>
  <si>
    <t>B-25900</t>
  </si>
  <si>
    <t>B-25901</t>
  </si>
  <si>
    <t>Suraj</t>
  </si>
  <si>
    <t>B-25902</t>
  </si>
  <si>
    <t>Ishpreet</t>
  </si>
  <si>
    <t>B-25903</t>
  </si>
  <si>
    <t>Amlan</t>
  </si>
  <si>
    <t>B-25904</t>
  </si>
  <si>
    <t>Delhi</t>
  </si>
  <si>
    <t>B-25905</t>
  </si>
  <si>
    <t>Bhargav</t>
  </si>
  <si>
    <t>B-25906</t>
  </si>
  <si>
    <t>Abhijit</t>
  </si>
  <si>
    <t>B-25907</t>
  </si>
  <si>
    <t>Jaydeep</t>
  </si>
  <si>
    <t>B-25908</t>
  </si>
  <si>
    <t>Pradeep</t>
  </si>
  <si>
    <t>B-25909</t>
  </si>
  <si>
    <t>Sujay</t>
  </si>
  <si>
    <t>B-25910</t>
  </si>
  <si>
    <t>Jay</t>
  </si>
  <si>
    <t>B-25911</t>
  </si>
  <si>
    <t>Phalguni</t>
  </si>
  <si>
    <t>B-25912</t>
  </si>
  <si>
    <t>Preksha</t>
  </si>
  <si>
    <t>B-25913</t>
  </si>
  <si>
    <t>Geetanjali</t>
  </si>
  <si>
    <t>B-25914</t>
  </si>
  <si>
    <t>Kajal</t>
  </si>
  <si>
    <t>B-25915</t>
  </si>
  <si>
    <t>Sukruta</t>
  </si>
  <si>
    <t>B-25916</t>
  </si>
  <si>
    <t>Utkarsh</t>
  </si>
  <si>
    <t>B-25917</t>
  </si>
  <si>
    <t>B-25918</t>
  </si>
  <si>
    <t>Karandeep</t>
  </si>
  <si>
    <t>B-25919</t>
  </si>
  <si>
    <t>Neha</t>
  </si>
  <si>
    <t>B-25920</t>
  </si>
  <si>
    <t>Jayanti</t>
  </si>
  <si>
    <t>B-25921</t>
  </si>
  <si>
    <t>Sandra</t>
  </si>
  <si>
    <t>B-25922</t>
  </si>
  <si>
    <t>Akshata</t>
  </si>
  <si>
    <t>B-25923</t>
  </si>
  <si>
    <t>Vishakha</t>
  </si>
  <si>
    <t>B-25924</t>
  </si>
  <si>
    <t>Prajakta</t>
  </si>
  <si>
    <t>B-25925</t>
  </si>
  <si>
    <t>B-25926</t>
  </si>
  <si>
    <t>Dipali</t>
  </si>
  <si>
    <t>B-25927</t>
  </si>
  <si>
    <t>B-25928</t>
  </si>
  <si>
    <t>Smriti</t>
  </si>
  <si>
    <t>B-25929</t>
  </si>
  <si>
    <t>Girase</t>
  </si>
  <si>
    <t>B-25930</t>
  </si>
  <si>
    <t>Monica</t>
  </si>
  <si>
    <t>B-25931</t>
  </si>
  <si>
    <t>Sidharth</t>
  </si>
  <si>
    <t>B-25932</t>
  </si>
  <si>
    <t>Bhutekar</t>
  </si>
  <si>
    <t>B-25933</t>
  </si>
  <si>
    <t>Shikhar</t>
  </si>
  <si>
    <t>B-25934</t>
  </si>
  <si>
    <t>Rahul</t>
  </si>
  <si>
    <t>B-25935</t>
  </si>
  <si>
    <t>Sudhir</t>
  </si>
  <si>
    <t>B-25936</t>
  </si>
  <si>
    <t>Nikhil</t>
  </si>
  <si>
    <t>B-25937</t>
  </si>
  <si>
    <t>B-25938</t>
  </si>
  <si>
    <t>B-25939</t>
  </si>
  <si>
    <t>Vineet</t>
  </si>
  <si>
    <t>B-25940</t>
  </si>
  <si>
    <t>Vivek</t>
  </si>
  <si>
    <t>B-25941</t>
  </si>
  <si>
    <t>Jaideep</t>
  </si>
  <si>
    <t>B-25942</t>
  </si>
  <si>
    <t>B-25943</t>
  </si>
  <si>
    <t>Shardul</t>
  </si>
  <si>
    <t>B-25944</t>
  </si>
  <si>
    <t>Syed</t>
  </si>
  <si>
    <t>B-25945</t>
  </si>
  <si>
    <t>Mhatre</t>
  </si>
  <si>
    <t>B-25946</t>
  </si>
  <si>
    <t>B-25947</t>
  </si>
  <si>
    <t>Chetan</t>
  </si>
  <si>
    <t>B-25948</t>
  </si>
  <si>
    <t>Mukund</t>
  </si>
  <si>
    <t>B-25949</t>
  </si>
  <si>
    <t>Shantanu</t>
  </si>
  <si>
    <t>B-25950</t>
  </si>
  <si>
    <t>B-25951</t>
  </si>
  <si>
    <t>Jesal</t>
  </si>
  <si>
    <t>B-25952</t>
  </si>
  <si>
    <t>B-25953</t>
  </si>
  <si>
    <t>B-25954</t>
  </si>
  <si>
    <t>Trupti</t>
  </si>
  <si>
    <t>B-25955</t>
  </si>
  <si>
    <t>B-25956</t>
  </si>
  <si>
    <t>B-25957</t>
  </si>
  <si>
    <t>B-25958</t>
  </si>
  <si>
    <t>Aparajita</t>
  </si>
  <si>
    <t>B-25959</t>
  </si>
  <si>
    <t>Muskan</t>
  </si>
  <si>
    <t>B-25960</t>
  </si>
  <si>
    <t>B-25961</t>
  </si>
  <si>
    <t>B-25962</t>
  </si>
  <si>
    <t>Tejeswini</t>
  </si>
  <si>
    <t>B-25963</t>
  </si>
  <si>
    <t>Pratiksha</t>
  </si>
  <si>
    <t>B-25964</t>
  </si>
  <si>
    <t>Oshin</t>
  </si>
  <si>
    <t>B-25965</t>
  </si>
  <si>
    <t>Saloni</t>
  </si>
  <si>
    <t>B-25966</t>
  </si>
  <si>
    <t>B-25967</t>
  </si>
  <si>
    <t>B-25968</t>
  </si>
  <si>
    <t>Paromita</t>
  </si>
  <si>
    <t>B-25969</t>
  </si>
  <si>
    <t>Shreyshi</t>
  </si>
  <si>
    <t>B-25970</t>
  </si>
  <si>
    <t>B-25971</t>
  </si>
  <si>
    <t>B-25972</t>
  </si>
  <si>
    <t>Jesslyn</t>
  </si>
  <si>
    <t>B-25973</t>
  </si>
  <si>
    <t>Seema</t>
  </si>
  <si>
    <t>B-25974</t>
  </si>
  <si>
    <t>Manisha</t>
  </si>
  <si>
    <t>B-25975</t>
  </si>
  <si>
    <t>B-25976</t>
  </si>
  <si>
    <t>Piyam</t>
  </si>
  <si>
    <t>B-25977</t>
  </si>
  <si>
    <t>B-25978</t>
  </si>
  <si>
    <t>Parin</t>
  </si>
  <si>
    <t>B-25979</t>
  </si>
  <si>
    <t>B-25980</t>
  </si>
  <si>
    <t>B-25981</t>
  </si>
  <si>
    <t>Amruta</t>
  </si>
  <si>
    <t>B-25982</t>
  </si>
  <si>
    <t>Hemangi</t>
  </si>
  <si>
    <t>B-25983</t>
  </si>
  <si>
    <t>Atul</t>
  </si>
  <si>
    <t>B-25984</t>
  </si>
  <si>
    <t>B-25985</t>
  </si>
  <si>
    <t>Ginny</t>
  </si>
  <si>
    <t>B-25986</t>
  </si>
  <si>
    <t>B-25987</t>
  </si>
  <si>
    <t>Manjiri</t>
  </si>
  <si>
    <t>B-25988</t>
  </si>
  <si>
    <t>Nirja</t>
  </si>
  <si>
    <t>B-25989</t>
  </si>
  <si>
    <t>B-25990</t>
  </si>
  <si>
    <t>Mugdha</t>
  </si>
  <si>
    <t>B-25991</t>
  </si>
  <si>
    <t>Mansi</t>
  </si>
  <si>
    <t>B-25992</t>
  </si>
  <si>
    <t>B-25993</t>
  </si>
  <si>
    <t>Harshal</t>
  </si>
  <si>
    <t>B-25994</t>
  </si>
  <si>
    <t>Omkar</t>
  </si>
  <si>
    <t>B-25995</t>
  </si>
  <si>
    <t>Yohann</t>
  </si>
  <si>
    <t>B-25996</t>
  </si>
  <si>
    <t>Prashant</t>
  </si>
  <si>
    <t>B-25997</t>
  </si>
  <si>
    <t>B-25998</t>
  </si>
  <si>
    <t>Anmol</t>
  </si>
  <si>
    <t>B-25999</t>
  </si>
  <si>
    <t>Diwakar</t>
  </si>
  <si>
    <t>B-26000</t>
  </si>
  <si>
    <t>B-26001</t>
  </si>
  <si>
    <t>Patil</t>
  </si>
  <si>
    <t>B-26002</t>
  </si>
  <si>
    <t>B-26003</t>
  </si>
  <si>
    <t>Hitesh</t>
  </si>
  <si>
    <t>B-26004</t>
  </si>
  <si>
    <t>Nandita</t>
  </si>
  <si>
    <t>B-26005</t>
  </si>
  <si>
    <t>Parnavi</t>
  </si>
  <si>
    <t>B-26006</t>
  </si>
  <si>
    <t>Arpita</t>
  </si>
  <si>
    <t>B-26007</t>
  </si>
  <si>
    <t>B-26008</t>
  </si>
  <si>
    <t>Kalyani</t>
  </si>
  <si>
    <t>B-26009</t>
  </si>
  <si>
    <t>B-26010</t>
  </si>
  <si>
    <t>Kartikay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</si>
  <si>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</si>
  <si>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</si>
  <si>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</si>
  <si>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</si>
  <si>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</si>
  <si>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</si>
  <si>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</si>
  <si>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</si>
  <si>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</si>
  <si>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</si>
  <si>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</si>
  <si>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</si>
  <si>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</si>
  <si>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</si>
  <si>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</si>
  <si>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</si>
  <si>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</si>
  <si>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</si>
  <si>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</si>
  <si>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</si>
  <si>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</si>
  <si>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</si>
  <si>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</si>
  <si>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</si>
  <si>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</si>
  <si>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</si>
  <si>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</si>
  <si>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</si>
  <si>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</si>
  <si>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</si>
  <si>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</si>
  <si>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</si>
  <si>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</si>
  <si>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</si>
  <si>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</si>
  <si>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</si>
  <si>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</si>
  <si>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</si>
  <si>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</si>
  <si>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</si>
  <si>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</si>
  <si>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</si>
  <si>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</si>
  <si>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</si>
  <si>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</si>
  <si>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</si>
  <si>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</si>
  <si>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</si>
  <si>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</si>
  <si>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</si>
  <si>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</si>
  <si>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</si>
  <si>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</si>
  <si>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</si>
  <si>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Ankita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</si>
  <si>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</si>
  <si>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</si>
  <si>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</si>
  <si>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</si>
  <si>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</si>
  <si>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</si>
  <si>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</si>
  <si>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</si>
  <si>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</si>
  <si>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</si>
  <si>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</si>
  <si>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</si>
  <si>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</si>
  <si>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</si>
  <si>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</si>
  <si>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</si>
  <si>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</si>
  <si>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</si>
  <si>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</si>
  <si>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</si>
  <si>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</si>
  <si>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</si>
  <si>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</si>
  <si>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</si>
  <si>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</si>
  <si>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</si>
  <si>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</si>
  <si>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</si>
  <si>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</si>
  <si>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</si>
  <si>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</si>
  <si>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</si>
  <si>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</si>
  <si>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</si>
  <si>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</si>
  <si>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</si>
  <si>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Quantity</t>
  </si>
  <si>
    <t>Category</t>
  </si>
  <si>
    <t>Sub-Category</t>
  </si>
  <si>
    <t>Profit</t>
  </si>
  <si>
    <t>Target</t>
  </si>
  <si>
    <t>Month</t>
  </si>
  <si>
    <t>Sale</t>
  </si>
  <si>
    <t>Year</t>
  </si>
  <si>
    <t>Employee</t>
  </si>
  <si>
    <t>State code</t>
  </si>
  <si>
    <t>AD</t>
  </si>
  <si>
    <t>BR</t>
  </si>
  <si>
    <t>DL</t>
  </si>
  <si>
    <t>GA</t>
  </si>
  <si>
    <t>GJ</t>
  </si>
  <si>
    <t>HR</t>
  </si>
  <si>
    <t>HP</t>
  </si>
  <si>
    <t>JK</t>
  </si>
  <si>
    <t>KA</t>
  </si>
  <si>
    <t>KL</t>
  </si>
  <si>
    <t>MP</t>
  </si>
  <si>
    <t>MH</t>
  </si>
  <si>
    <t>NL</t>
  </si>
  <si>
    <t>PB</t>
  </si>
  <si>
    <t>RJ</t>
  </si>
  <si>
    <t>SK</t>
  </si>
  <si>
    <t>TN</t>
  </si>
  <si>
    <t>UP</t>
  </si>
  <si>
    <t>WB</t>
  </si>
  <si>
    <t>Row</t>
  </si>
  <si>
    <t>coloumn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</si>
</sst>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%20detail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 details"/>
    </sheetNames>
    <sheetDataSet>
      <sheetData sheetId="0">
        <row r="1">
          <cell r="A1" t="str">
            <v>Order ID</v>
          </cell>
          <cell r="B1" t="str">
            <v>Amount</v>
          </cell>
          <cell r="C1" t="str">
            <v>Profit</v>
          </cell>
          <cell r="D1" t="str">
            <v>Quantity</v>
          </cell>
          <cell r="E1" t="str">
            <v>Category</v>
          </cell>
          <cell r="F1" t="str">
            <v>Sub-Category</v>
          </cell>
        </row>
        <row r="2">
          <cell r="A2" t="str">
            <v>B-25601</v>
          </cell>
          <cell r="B2">
            <v>1275</v>
          </cell>
          <cell r="C2">
            <v>-1148</v>
          </cell>
          <cell r="D2">
            <v>7</v>
          </cell>
          <cell r="E2" t="str">
            <v>Furniture</v>
          </cell>
          <cell r="F2" t="str">
            <v>Bookcases</v>
          </cell>
        </row>
        <row r="3">
          <cell r="A3" t="str">
            <v>B-25601</v>
          </cell>
          <cell r="B3">
            <v>66</v>
          </cell>
          <cell r="C3">
            <v>-12</v>
          </cell>
          <cell r="D3">
            <v>5</v>
          </cell>
          <cell r="E3" t="str">
            <v>Clothing</v>
          </cell>
          <cell r="F3" t="str">
            <v>Stole</v>
          </cell>
        </row>
        <row r="4">
          <cell r="A4" t="str">
            <v>B-25601</v>
          </cell>
          <cell r="B4">
            <v>8</v>
          </cell>
          <cell r="C4">
            <v>-2</v>
          </cell>
          <cell r="D4">
            <v>3</v>
          </cell>
          <cell r="E4" t="str">
            <v>Clothing</v>
          </cell>
          <cell r="F4" t="str">
            <v>Hankerchief</v>
          </cell>
        </row>
        <row r="5">
          <cell r="A5" t="str">
            <v>B-25601</v>
          </cell>
          <cell r="B5">
            <v>80</v>
          </cell>
          <cell r="C5">
            <v>-56</v>
          </cell>
          <cell r="D5">
            <v>4</v>
          </cell>
          <cell r="E5" t="str">
            <v>Electronics</v>
          </cell>
          <cell r="F5" t="str">
            <v>Electronic Games</v>
          </cell>
        </row>
        <row r="6">
          <cell r="A6" t="str">
            <v>B-25602</v>
          </cell>
          <cell r="B6">
            <v>168</v>
          </cell>
          <cell r="C6">
            <v>-111</v>
          </cell>
          <cell r="D6">
            <v>2</v>
          </cell>
          <cell r="E6" t="str">
            <v>Electronics</v>
          </cell>
          <cell r="F6" t="str">
            <v>Phones</v>
          </cell>
        </row>
        <row r="7">
          <cell r="A7" t="str">
            <v>B-25602</v>
          </cell>
          <cell r="B7">
            <v>424</v>
          </cell>
          <cell r="C7">
            <v>-272</v>
          </cell>
          <cell r="D7">
            <v>5</v>
          </cell>
          <cell r="E7" t="str">
            <v>Electronics</v>
          </cell>
          <cell r="F7" t="str">
            <v>Phones</v>
          </cell>
        </row>
        <row r="8">
          <cell r="A8" t="str">
            <v>B-25602</v>
          </cell>
          <cell r="B8">
            <v>2617</v>
          </cell>
          <cell r="C8">
            <v>1151</v>
          </cell>
          <cell r="D8">
            <v>4</v>
          </cell>
          <cell r="E8" t="str">
            <v>Electronics</v>
          </cell>
          <cell r="F8" t="str">
            <v>Phones</v>
          </cell>
        </row>
        <row r="9">
          <cell r="A9" t="str">
            <v>B-25602</v>
          </cell>
          <cell r="B9">
            <v>561</v>
          </cell>
          <cell r="C9">
            <v>212</v>
          </cell>
          <cell r="D9">
            <v>3</v>
          </cell>
          <cell r="E9" t="str">
            <v>Clothing</v>
          </cell>
          <cell r="F9" t="str">
            <v>Saree</v>
          </cell>
        </row>
        <row r="10">
          <cell r="A10" t="str">
            <v>B-25602</v>
          </cell>
          <cell r="B10">
            <v>119</v>
          </cell>
          <cell r="C10">
            <v>-5</v>
          </cell>
          <cell r="D10">
            <v>8</v>
          </cell>
          <cell r="E10" t="str">
            <v>Clothing</v>
          </cell>
          <cell r="F10" t="str">
            <v>Saree</v>
          </cell>
        </row>
        <row r="11">
          <cell r="A11" t="str">
            <v>B-25603</v>
          </cell>
          <cell r="B11">
            <v>1355</v>
          </cell>
          <cell r="C11">
            <v>-60</v>
          </cell>
          <cell r="D11">
            <v>5</v>
          </cell>
          <cell r="E11" t="str">
            <v>Clothing</v>
          </cell>
          <cell r="F11" t="str">
            <v>Trousers</v>
          </cell>
        </row>
        <row r="12">
          <cell r="A12" t="str">
            <v>B-25603</v>
          </cell>
          <cell r="B12">
            <v>24</v>
          </cell>
          <cell r="C12">
            <v>-30</v>
          </cell>
          <cell r="D12">
            <v>1</v>
          </cell>
          <cell r="E12" t="str">
            <v>Furniture</v>
          </cell>
          <cell r="F12" t="str">
            <v>Chairs</v>
          </cell>
        </row>
        <row r="13">
          <cell r="A13" t="str">
            <v>B-25603</v>
          </cell>
          <cell r="B13">
            <v>193</v>
          </cell>
          <cell r="C13">
            <v>-166</v>
          </cell>
          <cell r="D13">
            <v>3</v>
          </cell>
          <cell r="E13" t="str">
            <v>Clothing</v>
          </cell>
          <cell r="F13" t="str">
            <v>Saree</v>
          </cell>
        </row>
        <row r="14">
          <cell r="A14" t="str">
            <v>B-25603</v>
          </cell>
          <cell r="B14">
            <v>180</v>
          </cell>
          <cell r="C14">
            <v>5</v>
          </cell>
          <cell r="D14">
            <v>3</v>
          </cell>
          <cell r="E14" t="str">
            <v>Clothing</v>
          </cell>
          <cell r="F14" t="str">
            <v>Trousers</v>
          </cell>
        </row>
        <row r="15">
          <cell r="A15" t="str">
            <v>B-25603</v>
          </cell>
          <cell r="B15">
            <v>116</v>
          </cell>
          <cell r="C15">
            <v>16</v>
          </cell>
          <cell r="D15">
            <v>4</v>
          </cell>
          <cell r="E15" t="str">
            <v>Clothing</v>
          </cell>
          <cell r="F15" t="str">
            <v>Stole</v>
          </cell>
        </row>
        <row r="16">
          <cell r="A16" t="str">
            <v>B-25603</v>
          </cell>
          <cell r="B16">
            <v>107</v>
          </cell>
          <cell r="C16">
            <v>36</v>
          </cell>
          <cell r="D16">
            <v>6</v>
          </cell>
          <cell r="E16" t="str">
            <v>Clothing</v>
          </cell>
          <cell r="F16" t="str">
            <v>Stole</v>
          </cell>
        </row>
        <row r="17">
          <cell r="A17" t="str">
            <v>B-25603</v>
          </cell>
          <cell r="B17">
            <v>12</v>
          </cell>
          <cell r="C17">
            <v>1</v>
          </cell>
          <cell r="D17">
            <v>2</v>
          </cell>
          <cell r="E17" t="str">
            <v>Clothing</v>
          </cell>
          <cell r="F17" t="str">
            <v>Hankerchief</v>
          </cell>
        </row>
        <row r="18">
          <cell r="A18" t="str">
            <v>B-25603</v>
          </cell>
          <cell r="B18">
            <v>38</v>
          </cell>
          <cell r="C18">
            <v>18</v>
          </cell>
          <cell r="D18">
            <v>1</v>
          </cell>
          <cell r="E18" t="str">
            <v>Clothing</v>
          </cell>
          <cell r="F18" t="str">
            <v>Kurti</v>
          </cell>
        </row>
        <row r="19">
          <cell r="A19" t="str">
            <v>B-25604</v>
          </cell>
          <cell r="B19">
            <v>65</v>
          </cell>
          <cell r="C19">
            <v>17</v>
          </cell>
          <cell r="D19">
            <v>2</v>
          </cell>
          <cell r="E19" t="str">
            <v>Clothing</v>
          </cell>
          <cell r="F19" t="str">
            <v>T-shirt</v>
          </cell>
        </row>
        <row r="20">
          <cell r="A20" t="str">
            <v>B-25604</v>
          </cell>
          <cell r="B20">
            <v>157</v>
          </cell>
          <cell r="C20">
            <v>5</v>
          </cell>
          <cell r="D20">
            <v>9</v>
          </cell>
          <cell r="E20" t="str">
            <v>Clothing</v>
          </cell>
          <cell r="F20" t="str">
            <v>Saree</v>
          </cell>
        </row>
        <row r="21">
          <cell r="A21" t="str">
            <v>B-25605</v>
          </cell>
          <cell r="B21">
            <v>75</v>
          </cell>
          <cell r="C21">
            <v>0</v>
          </cell>
          <cell r="D21">
            <v>7</v>
          </cell>
          <cell r="E21" t="str">
            <v>Clothing</v>
          </cell>
          <cell r="F21" t="str">
            <v>Saree</v>
          </cell>
        </row>
        <row r="22">
          <cell r="A22" t="str">
            <v>B-25606</v>
          </cell>
          <cell r="B22">
            <v>87</v>
          </cell>
          <cell r="C22">
            <v>4</v>
          </cell>
          <cell r="D22">
            <v>2</v>
          </cell>
          <cell r="E22" t="str">
            <v>Clothing</v>
          </cell>
          <cell r="F22" t="str">
            <v>Shirt</v>
          </cell>
        </row>
        <row r="23">
          <cell r="A23" t="str">
            <v>B-25607</v>
          </cell>
          <cell r="B23">
            <v>50</v>
          </cell>
          <cell r="C23">
            <v>15</v>
          </cell>
          <cell r="D23">
            <v>4</v>
          </cell>
          <cell r="E23" t="str">
            <v>Clothing</v>
          </cell>
          <cell r="F23" t="str">
            <v>Leggings</v>
          </cell>
        </row>
        <row r="24">
          <cell r="A24" t="str">
            <v>B-25608</v>
          </cell>
          <cell r="B24">
            <v>1364</v>
          </cell>
          <cell r="C24">
            <v>-1864</v>
          </cell>
          <cell r="D24">
            <v>5</v>
          </cell>
          <cell r="E24" t="str">
            <v>Furniture</v>
          </cell>
          <cell r="F24" t="str">
            <v>Tables</v>
          </cell>
        </row>
        <row r="25">
          <cell r="A25" t="str">
            <v>B-25608</v>
          </cell>
          <cell r="B25">
            <v>476</v>
          </cell>
          <cell r="C25">
            <v>0</v>
          </cell>
          <cell r="D25">
            <v>3</v>
          </cell>
          <cell r="E25" t="str">
            <v>Furniture</v>
          </cell>
          <cell r="F25" t="str">
            <v>Chairs</v>
          </cell>
        </row>
        <row r="26">
          <cell r="A26" t="str">
            <v>B-25608</v>
          </cell>
          <cell r="B26">
            <v>257</v>
          </cell>
          <cell r="C26">
            <v>23</v>
          </cell>
          <cell r="D26">
            <v>5</v>
          </cell>
          <cell r="E26" t="str">
            <v>Clothing</v>
          </cell>
          <cell r="F26" t="str">
            <v>Hankerchief</v>
          </cell>
        </row>
        <row r="27">
          <cell r="A27" t="str">
            <v>B-25608</v>
          </cell>
          <cell r="B27">
            <v>856</v>
          </cell>
          <cell r="C27">
            <v>385</v>
          </cell>
          <cell r="D27">
            <v>6</v>
          </cell>
          <cell r="E27" t="str">
            <v>Electronics</v>
          </cell>
          <cell r="F27" t="str">
            <v>Printers</v>
          </cell>
        </row>
        <row r="28">
          <cell r="A28" t="str">
            <v>B-25609</v>
          </cell>
          <cell r="B28">
            <v>485</v>
          </cell>
          <cell r="C28">
            <v>29</v>
          </cell>
          <cell r="D28">
            <v>4</v>
          </cell>
          <cell r="E28" t="str">
            <v>Electronics</v>
          </cell>
          <cell r="F28" t="str">
            <v>Electronic Games</v>
          </cell>
        </row>
        <row r="29">
          <cell r="A29" t="str">
            <v>B-25609</v>
          </cell>
          <cell r="B29">
            <v>25</v>
          </cell>
          <cell r="C29">
            <v>-5</v>
          </cell>
          <cell r="D29">
            <v>4</v>
          </cell>
          <cell r="E29" t="str">
            <v>Clothing</v>
          </cell>
          <cell r="F29" t="str">
            <v>Saree</v>
          </cell>
        </row>
        <row r="30">
          <cell r="A30" t="str">
            <v>B-25610</v>
          </cell>
          <cell r="B30">
            <v>1076</v>
          </cell>
          <cell r="C30">
            <v>-38</v>
          </cell>
          <cell r="D30">
            <v>4</v>
          </cell>
          <cell r="E30" t="str">
            <v>Electronics</v>
          </cell>
          <cell r="F30" t="str">
            <v>Printers</v>
          </cell>
        </row>
        <row r="31">
          <cell r="A31" t="str">
            <v>B-25610</v>
          </cell>
          <cell r="B31">
            <v>107</v>
          </cell>
          <cell r="C31">
            <v>-54</v>
          </cell>
          <cell r="D31">
            <v>4</v>
          </cell>
          <cell r="E31" t="str">
            <v>Clothing</v>
          </cell>
          <cell r="F31" t="str">
            <v>Stole</v>
          </cell>
        </row>
        <row r="32">
          <cell r="A32" t="str">
            <v>B-25610</v>
          </cell>
          <cell r="B32">
            <v>68</v>
          </cell>
          <cell r="C32">
            <v>-55</v>
          </cell>
          <cell r="D32">
            <v>5</v>
          </cell>
          <cell r="E32" t="str">
            <v>Electronics</v>
          </cell>
          <cell r="F32" t="str">
            <v>Accessories</v>
          </cell>
        </row>
        <row r="33">
          <cell r="A33" t="str">
            <v>B-25610</v>
          </cell>
          <cell r="B33">
            <v>781</v>
          </cell>
          <cell r="C33">
            <v>-594</v>
          </cell>
          <cell r="D33">
            <v>6</v>
          </cell>
          <cell r="E33" t="str">
            <v>Electronics</v>
          </cell>
          <cell r="F33" t="str">
            <v>Printers</v>
          </cell>
        </row>
        <row r="34">
          <cell r="A34" t="str">
            <v>B-25610</v>
          </cell>
          <cell r="B34">
            <v>43</v>
          </cell>
          <cell r="C34">
            <v>0</v>
          </cell>
          <cell r="D34">
            <v>3</v>
          </cell>
          <cell r="E34" t="str">
            <v>Clothing</v>
          </cell>
          <cell r="F34" t="str">
            <v>Saree</v>
          </cell>
        </row>
        <row r="35">
          <cell r="A35" t="str">
            <v>B-25610</v>
          </cell>
          <cell r="B35">
            <v>30</v>
          </cell>
          <cell r="C35">
            <v>-5</v>
          </cell>
          <cell r="D35">
            <v>2</v>
          </cell>
          <cell r="E35" t="str">
            <v>Furniture</v>
          </cell>
          <cell r="F35" t="str">
            <v>Furnishings</v>
          </cell>
        </row>
        <row r="36">
          <cell r="A36" t="str">
            <v>B-25611</v>
          </cell>
          <cell r="B36">
            <v>160</v>
          </cell>
          <cell r="C36">
            <v>-59</v>
          </cell>
          <cell r="D36">
            <v>2</v>
          </cell>
          <cell r="E36" t="str">
            <v>Clothing</v>
          </cell>
          <cell r="F36" t="str">
            <v>Saree</v>
          </cell>
        </row>
        <row r="37">
          <cell r="A37" t="str">
            <v>B-25612</v>
          </cell>
          <cell r="B37">
            <v>259</v>
          </cell>
          <cell r="C37">
            <v>-55</v>
          </cell>
          <cell r="D37">
            <v>2</v>
          </cell>
          <cell r="E37" t="str">
            <v>Furniture</v>
          </cell>
          <cell r="F37" t="str">
            <v>Chairs</v>
          </cell>
        </row>
        <row r="38">
          <cell r="A38" t="str">
            <v>B-25613</v>
          </cell>
          <cell r="B38">
            <v>1603</v>
          </cell>
          <cell r="C38">
            <v>0</v>
          </cell>
          <cell r="D38">
            <v>9</v>
          </cell>
          <cell r="E38" t="str">
            <v>Clothing</v>
          </cell>
          <cell r="F38" t="str">
            <v>Saree</v>
          </cell>
        </row>
        <row r="39">
          <cell r="A39" t="str">
            <v>B-25614</v>
          </cell>
          <cell r="B39">
            <v>494</v>
          </cell>
          <cell r="C39">
            <v>54</v>
          </cell>
          <cell r="D39">
            <v>4</v>
          </cell>
          <cell r="E39" t="str">
            <v>Furniture</v>
          </cell>
          <cell r="F39" t="str">
            <v>Bookcases</v>
          </cell>
        </row>
        <row r="40">
          <cell r="A40" t="str">
            <v>B-25614</v>
          </cell>
          <cell r="B40">
            <v>98</v>
          </cell>
          <cell r="C40">
            <v>-12</v>
          </cell>
          <cell r="D40">
            <v>2</v>
          </cell>
          <cell r="E40" t="str">
            <v>Electronics</v>
          </cell>
          <cell r="F40" t="str">
            <v>Electronic Games</v>
          </cell>
        </row>
        <row r="41">
          <cell r="A41" t="str">
            <v>B-25615</v>
          </cell>
          <cell r="B41">
            <v>68</v>
          </cell>
          <cell r="C41">
            <v>20</v>
          </cell>
          <cell r="D41">
            <v>5</v>
          </cell>
          <cell r="E41" t="str">
            <v>Clothing</v>
          </cell>
          <cell r="F41" t="str">
            <v>Hankerchief</v>
          </cell>
        </row>
        <row r="42">
          <cell r="A42" t="str">
            <v>B-25616</v>
          </cell>
          <cell r="B42">
            <v>42</v>
          </cell>
          <cell r="C42">
            <v>12</v>
          </cell>
          <cell r="D42">
            <v>5</v>
          </cell>
          <cell r="E42" t="str">
            <v>Clothing</v>
          </cell>
          <cell r="F42" t="str">
            <v>Hankerchief</v>
          </cell>
        </row>
        <row r="43">
          <cell r="A43" t="str">
            <v>B-25616</v>
          </cell>
          <cell r="B43">
            <v>116</v>
          </cell>
          <cell r="C43">
            <v>-56</v>
          </cell>
          <cell r="D43">
            <v>5</v>
          </cell>
          <cell r="E43" t="str">
            <v>Clothing</v>
          </cell>
          <cell r="F43" t="str">
            <v>Stole</v>
          </cell>
        </row>
        <row r="44">
          <cell r="A44" t="str">
            <v>B-25616</v>
          </cell>
          <cell r="B44">
            <v>22</v>
          </cell>
          <cell r="C44">
            <v>-2</v>
          </cell>
          <cell r="D44">
            <v>3</v>
          </cell>
          <cell r="E44" t="str">
            <v>Clothing</v>
          </cell>
          <cell r="F44" t="str">
            <v>Hankerchief</v>
          </cell>
        </row>
        <row r="45">
          <cell r="A45" t="str">
            <v>B-25616</v>
          </cell>
          <cell r="B45">
            <v>14</v>
          </cell>
          <cell r="C45">
            <v>-2</v>
          </cell>
          <cell r="D45">
            <v>3</v>
          </cell>
          <cell r="E45" t="str">
            <v>Clothing</v>
          </cell>
          <cell r="F45" t="str">
            <v>Hankerchief</v>
          </cell>
        </row>
        <row r="46">
          <cell r="A46" t="str">
            <v>B-25617</v>
          </cell>
          <cell r="B46">
            <v>305</v>
          </cell>
          <cell r="C46">
            <v>-270</v>
          </cell>
          <cell r="D46">
            <v>5</v>
          </cell>
          <cell r="E46" t="str">
            <v>Electronics</v>
          </cell>
          <cell r="F46" t="str">
            <v>Electronic Games</v>
          </cell>
        </row>
        <row r="47">
          <cell r="A47" t="str">
            <v>B-25618</v>
          </cell>
          <cell r="B47">
            <v>362</v>
          </cell>
          <cell r="C47">
            <v>127</v>
          </cell>
          <cell r="D47">
            <v>1</v>
          </cell>
          <cell r="E47" t="str">
            <v>Furniture</v>
          </cell>
          <cell r="F47" t="str">
            <v>Bookcases</v>
          </cell>
        </row>
        <row r="48">
          <cell r="A48" t="str">
            <v>B-25618</v>
          </cell>
          <cell r="B48">
            <v>12</v>
          </cell>
          <cell r="C48">
            <v>0</v>
          </cell>
          <cell r="D48">
            <v>2</v>
          </cell>
          <cell r="E48" t="str">
            <v>Clothing</v>
          </cell>
          <cell r="F48" t="str">
            <v>Hankerchief</v>
          </cell>
        </row>
        <row r="49">
          <cell r="A49" t="str">
            <v>B-25619</v>
          </cell>
          <cell r="B49">
            <v>353</v>
          </cell>
          <cell r="C49">
            <v>90</v>
          </cell>
          <cell r="D49">
            <v>8</v>
          </cell>
          <cell r="E49" t="str">
            <v>Clothing</v>
          </cell>
          <cell r="F49" t="str">
            <v>Saree</v>
          </cell>
        </row>
        <row r="50">
          <cell r="A50" t="str">
            <v>B-25620</v>
          </cell>
          <cell r="B50">
            <v>193</v>
          </cell>
          <cell r="C50">
            <v>46</v>
          </cell>
          <cell r="D50">
            <v>1</v>
          </cell>
          <cell r="E50" t="str">
            <v>Electronics</v>
          </cell>
          <cell r="F50" t="str">
            <v>Printers</v>
          </cell>
        </row>
        <row r="51">
          <cell r="A51" t="str">
            <v>B-25621</v>
          </cell>
          <cell r="B51">
            <v>233</v>
          </cell>
          <cell r="C51">
            <v>-10</v>
          </cell>
          <cell r="D51">
            <v>5</v>
          </cell>
          <cell r="E51" t="str">
            <v>Electronics</v>
          </cell>
          <cell r="F51" t="str">
            <v>Electronic Games</v>
          </cell>
        </row>
        <row r="52">
          <cell r="A52" t="str">
            <v>B-25621</v>
          </cell>
          <cell r="B52">
            <v>228</v>
          </cell>
          <cell r="C52">
            <v>63</v>
          </cell>
          <cell r="D52">
            <v>3</v>
          </cell>
          <cell r="E52" t="str">
            <v>Electronics</v>
          </cell>
          <cell r="F52" t="str">
            <v>Electronic Games</v>
          </cell>
        </row>
        <row r="53">
          <cell r="A53" t="str">
            <v>B-25621</v>
          </cell>
          <cell r="B53">
            <v>333</v>
          </cell>
          <cell r="C53">
            <v>-15</v>
          </cell>
          <cell r="D53">
            <v>3</v>
          </cell>
          <cell r="E53" t="str">
            <v>Electronics</v>
          </cell>
          <cell r="F53" t="str">
            <v>Phones</v>
          </cell>
        </row>
        <row r="54">
          <cell r="A54" t="str">
            <v>B-25622</v>
          </cell>
          <cell r="B54">
            <v>534</v>
          </cell>
          <cell r="C54">
            <v>0</v>
          </cell>
          <cell r="D54">
            <v>3</v>
          </cell>
          <cell r="E54" t="str">
            <v>Clothing</v>
          </cell>
          <cell r="F54" t="str">
            <v>Saree</v>
          </cell>
        </row>
        <row r="55">
          <cell r="A55" t="str">
            <v>B-25623</v>
          </cell>
          <cell r="B55">
            <v>53</v>
          </cell>
          <cell r="C55">
            <v>1</v>
          </cell>
          <cell r="D55">
            <v>4</v>
          </cell>
          <cell r="E55" t="str">
            <v>Clothing</v>
          </cell>
          <cell r="F55" t="str">
            <v>Stole</v>
          </cell>
        </row>
        <row r="56">
          <cell r="A56" t="str">
            <v>B-25623</v>
          </cell>
          <cell r="B56">
            <v>158</v>
          </cell>
          <cell r="C56">
            <v>69</v>
          </cell>
          <cell r="D56">
            <v>3</v>
          </cell>
          <cell r="E56" t="str">
            <v>Clothing</v>
          </cell>
          <cell r="F56" t="str">
            <v>Stole</v>
          </cell>
        </row>
        <row r="57">
          <cell r="A57" t="str">
            <v>B-25623</v>
          </cell>
          <cell r="B57">
            <v>149</v>
          </cell>
          <cell r="C57">
            <v>-87</v>
          </cell>
          <cell r="D57">
            <v>4</v>
          </cell>
          <cell r="E57" t="str">
            <v>Clothing</v>
          </cell>
          <cell r="F57" t="str">
            <v>Saree</v>
          </cell>
        </row>
        <row r="58">
          <cell r="A58" t="str">
            <v>B-25623</v>
          </cell>
          <cell r="B58">
            <v>105</v>
          </cell>
          <cell r="C58">
            <v>20</v>
          </cell>
          <cell r="D58">
            <v>2</v>
          </cell>
          <cell r="E58" t="str">
            <v>Clothing</v>
          </cell>
          <cell r="F58" t="str">
            <v>Stole</v>
          </cell>
        </row>
        <row r="59">
          <cell r="A59" t="str">
            <v>B-25624</v>
          </cell>
          <cell r="B59">
            <v>26</v>
          </cell>
          <cell r="C59">
            <v>12</v>
          </cell>
          <cell r="D59">
            <v>3</v>
          </cell>
          <cell r="E59" t="str">
            <v>Clothing</v>
          </cell>
          <cell r="F59" t="str">
            <v>Hankerchief</v>
          </cell>
        </row>
        <row r="60">
          <cell r="A60" t="str">
            <v>B-25625</v>
          </cell>
          <cell r="B60">
            <v>97</v>
          </cell>
          <cell r="C60">
            <v>29</v>
          </cell>
          <cell r="D60">
            <v>2</v>
          </cell>
          <cell r="E60" t="str">
            <v>Clothing</v>
          </cell>
          <cell r="F60" t="str">
            <v>Hankerchief</v>
          </cell>
        </row>
        <row r="61">
          <cell r="A61" t="str">
            <v>B-25625</v>
          </cell>
          <cell r="B61">
            <v>59</v>
          </cell>
          <cell r="C61">
            <v>30</v>
          </cell>
          <cell r="D61">
            <v>3</v>
          </cell>
          <cell r="E61" t="str">
            <v>Clothing</v>
          </cell>
          <cell r="F61" t="str">
            <v>Leggings</v>
          </cell>
        </row>
        <row r="62">
          <cell r="A62" t="str">
            <v>B-25625</v>
          </cell>
          <cell r="B62">
            <v>635</v>
          </cell>
          <cell r="C62">
            <v>-349</v>
          </cell>
          <cell r="D62">
            <v>5</v>
          </cell>
          <cell r="E62" t="str">
            <v>Clothing</v>
          </cell>
          <cell r="F62" t="str">
            <v>Saree</v>
          </cell>
        </row>
        <row r="63">
          <cell r="A63" t="str">
            <v>B-25626</v>
          </cell>
          <cell r="B63">
            <v>46</v>
          </cell>
          <cell r="C63">
            <v>-14</v>
          </cell>
          <cell r="D63">
            <v>1</v>
          </cell>
          <cell r="E63" t="str">
            <v>Electronics</v>
          </cell>
          <cell r="F63" t="str">
            <v>Phones</v>
          </cell>
        </row>
        <row r="64">
          <cell r="A64" t="str">
            <v>B-25626</v>
          </cell>
          <cell r="B64">
            <v>1103</v>
          </cell>
          <cell r="C64">
            <v>-276</v>
          </cell>
          <cell r="D64">
            <v>3</v>
          </cell>
          <cell r="E64" t="str">
            <v>Furniture</v>
          </cell>
          <cell r="F64" t="str">
            <v>Chairs</v>
          </cell>
        </row>
        <row r="65">
          <cell r="A65" t="str">
            <v>B-25627</v>
          </cell>
          <cell r="B65">
            <v>55</v>
          </cell>
          <cell r="C65">
            <v>-39</v>
          </cell>
          <cell r="D65">
            <v>4</v>
          </cell>
          <cell r="E65" t="str">
            <v>Clothing</v>
          </cell>
          <cell r="F65" t="str">
            <v>Stole</v>
          </cell>
        </row>
        <row r="66">
          <cell r="A66" t="str">
            <v>B-25628</v>
          </cell>
          <cell r="B66">
            <v>45</v>
          </cell>
          <cell r="C66">
            <v>13</v>
          </cell>
          <cell r="D66">
            <v>4</v>
          </cell>
          <cell r="E66" t="str">
            <v>Clothing</v>
          </cell>
          <cell r="F66" t="str">
            <v>Skirt</v>
          </cell>
        </row>
        <row r="67">
          <cell r="A67" t="str">
            <v>B-25628</v>
          </cell>
          <cell r="B67">
            <v>24</v>
          </cell>
          <cell r="C67">
            <v>-9</v>
          </cell>
          <cell r="D67">
            <v>4</v>
          </cell>
          <cell r="E67" t="str">
            <v>Clothing</v>
          </cell>
          <cell r="F67" t="str">
            <v>Saree</v>
          </cell>
        </row>
        <row r="68">
          <cell r="A68" t="str">
            <v>B-25628</v>
          </cell>
          <cell r="B68">
            <v>35</v>
          </cell>
          <cell r="C68">
            <v>-8</v>
          </cell>
          <cell r="D68">
            <v>2</v>
          </cell>
          <cell r="E68" t="str">
            <v>Furniture</v>
          </cell>
          <cell r="F68" t="str">
            <v>Furnishings</v>
          </cell>
        </row>
        <row r="69">
          <cell r="A69" t="str">
            <v>B-25629</v>
          </cell>
          <cell r="B69">
            <v>1560</v>
          </cell>
          <cell r="C69">
            <v>421</v>
          </cell>
          <cell r="D69">
            <v>3</v>
          </cell>
          <cell r="E69" t="str">
            <v>Clothing</v>
          </cell>
          <cell r="F69" t="str">
            <v>Trousers</v>
          </cell>
        </row>
        <row r="70">
          <cell r="A70" t="str">
            <v>B-25630</v>
          </cell>
          <cell r="B70">
            <v>133</v>
          </cell>
          <cell r="C70">
            <v>12</v>
          </cell>
          <cell r="D70">
            <v>5</v>
          </cell>
          <cell r="E70" t="str">
            <v>Clothing</v>
          </cell>
          <cell r="F70" t="str">
            <v>Stole</v>
          </cell>
        </row>
        <row r="71">
          <cell r="A71" t="str">
            <v>B-25630</v>
          </cell>
          <cell r="B71">
            <v>114</v>
          </cell>
          <cell r="C71">
            <v>-39</v>
          </cell>
          <cell r="D71">
            <v>5</v>
          </cell>
          <cell r="E71" t="str">
            <v>Clothing</v>
          </cell>
          <cell r="F71" t="str">
            <v>Kurti</v>
          </cell>
        </row>
        <row r="72">
          <cell r="A72" t="str">
            <v>B-25630</v>
          </cell>
          <cell r="B72">
            <v>143</v>
          </cell>
          <cell r="C72">
            <v>-129</v>
          </cell>
          <cell r="D72">
            <v>2</v>
          </cell>
          <cell r="E72" t="str">
            <v>Electronics</v>
          </cell>
          <cell r="F72" t="str">
            <v>Phones</v>
          </cell>
        </row>
        <row r="73">
          <cell r="A73" t="str">
            <v>B-25630</v>
          </cell>
          <cell r="B73">
            <v>40</v>
          </cell>
          <cell r="C73">
            <v>-7</v>
          </cell>
          <cell r="D73">
            <v>3</v>
          </cell>
          <cell r="E73" t="str">
            <v>Clothing</v>
          </cell>
          <cell r="F73" t="str">
            <v>Stole</v>
          </cell>
        </row>
        <row r="74">
          <cell r="A74" t="str">
            <v>B-25630</v>
          </cell>
          <cell r="B74">
            <v>34</v>
          </cell>
          <cell r="C74">
            <v>-22</v>
          </cell>
          <cell r="D74">
            <v>4</v>
          </cell>
          <cell r="E74" t="str">
            <v>Clothing</v>
          </cell>
          <cell r="F74" t="str">
            <v>T-shirt</v>
          </cell>
        </row>
        <row r="75">
          <cell r="A75" t="str">
            <v>B-25630</v>
          </cell>
          <cell r="B75">
            <v>42</v>
          </cell>
          <cell r="C75">
            <v>-26</v>
          </cell>
          <cell r="D75">
            <v>2</v>
          </cell>
          <cell r="E75" t="str">
            <v>Clothing</v>
          </cell>
          <cell r="F75" t="str">
            <v>Kurti</v>
          </cell>
        </row>
        <row r="76">
          <cell r="A76" t="str">
            <v>B-25631</v>
          </cell>
          <cell r="B76">
            <v>89</v>
          </cell>
          <cell r="C76">
            <v>-89</v>
          </cell>
          <cell r="D76">
            <v>2</v>
          </cell>
          <cell r="E76" t="str">
            <v>Furniture</v>
          </cell>
          <cell r="F76" t="str">
            <v>Furnishings</v>
          </cell>
        </row>
        <row r="77">
          <cell r="A77" t="str">
            <v>B-25632</v>
          </cell>
          <cell r="B77">
            <v>19</v>
          </cell>
          <cell r="C77">
            <v>-2</v>
          </cell>
          <cell r="D77">
            <v>2</v>
          </cell>
          <cell r="E77" t="str">
            <v>Clothing</v>
          </cell>
          <cell r="F77" t="str">
            <v>Leggings</v>
          </cell>
        </row>
        <row r="78">
          <cell r="A78" t="str">
            <v>B-25633</v>
          </cell>
          <cell r="B78">
            <v>249</v>
          </cell>
          <cell r="C78">
            <v>-130</v>
          </cell>
          <cell r="D78">
            <v>4</v>
          </cell>
          <cell r="E78" t="str">
            <v>Electronics</v>
          </cell>
          <cell r="F78" t="str">
            <v>Phones</v>
          </cell>
        </row>
        <row r="79">
          <cell r="A79" t="str">
            <v>B-25633</v>
          </cell>
          <cell r="B79">
            <v>711</v>
          </cell>
          <cell r="C79">
            <v>-8</v>
          </cell>
          <cell r="D79">
            <v>4</v>
          </cell>
          <cell r="E79" t="str">
            <v>Clothing</v>
          </cell>
          <cell r="F79" t="str">
            <v>Saree</v>
          </cell>
        </row>
        <row r="80">
          <cell r="A80" t="str">
            <v>B-25633</v>
          </cell>
          <cell r="B80">
            <v>496</v>
          </cell>
          <cell r="C80">
            <v>-79</v>
          </cell>
          <cell r="D80">
            <v>2</v>
          </cell>
          <cell r="E80" t="str">
            <v>Clothing</v>
          </cell>
          <cell r="F80" t="str">
            <v>Trousers</v>
          </cell>
        </row>
        <row r="81">
          <cell r="A81" t="str">
            <v>B-25634</v>
          </cell>
          <cell r="B81">
            <v>389</v>
          </cell>
          <cell r="C81">
            <v>-83</v>
          </cell>
          <cell r="D81">
            <v>3</v>
          </cell>
          <cell r="E81" t="str">
            <v>Furniture</v>
          </cell>
          <cell r="F81" t="str">
            <v>Chairs</v>
          </cell>
        </row>
        <row r="82">
          <cell r="A82" t="str">
            <v>B-25635</v>
          </cell>
          <cell r="B82">
            <v>40</v>
          </cell>
          <cell r="C82">
            <v>16</v>
          </cell>
          <cell r="D82">
            <v>3</v>
          </cell>
          <cell r="E82" t="str">
            <v>Clothing</v>
          </cell>
          <cell r="F82" t="str">
            <v>Hankerchief</v>
          </cell>
        </row>
        <row r="83">
          <cell r="A83" t="str">
            <v>B-25635</v>
          </cell>
          <cell r="B83">
            <v>23</v>
          </cell>
          <cell r="C83">
            <v>2</v>
          </cell>
          <cell r="D83">
            <v>2</v>
          </cell>
          <cell r="E83" t="str">
            <v>Clothing</v>
          </cell>
          <cell r="F83" t="str">
            <v>Skirt</v>
          </cell>
        </row>
        <row r="84">
          <cell r="A84" t="str">
            <v>B-25635</v>
          </cell>
          <cell r="B84">
            <v>382</v>
          </cell>
          <cell r="C84">
            <v>30</v>
          </cell>
          <cell r="D84">
            <v>3</v>
          </cell>
          <cell r="E84" t="str">
            <v>Clothing</v>
          </cell>
          <cell r="F84" t="str">
            <v>Saree</v>
          </cell>
        </row>
        <row r="85">
          <cell r="A85" t="str">
            <v>B-25636</v>
          </cell>
          <cell r="B85">
            <v>637</v>
          </cell>
          <cell r="C85">
            <v>113</v>
          </cell>
          <cell r="D85">
            <v>5</v>
          </cell>
          <cell r="E85" t="str">
            <v>Clothing</v>
          </cell>
          <cell r="F85" t="str">
            <v>Saree</v>
          </cell>
        </row>
        <row r="86">
          <cell r="A86" t="str">
            <v>B-25637</v>
          </cell>
          <cell r="B86">
            <v>117</v>
          </cell>
          <cell r="C86">
            <v>14</v>
          </cell>
          <cell r="D86">
            <v>3</v>
          </cell>
          <cell r="E86" t="str">
            <v>Clothing</v>
          </cell>
          <cell r="F86" t="str">
            <v>Shirt</v>
          </cell>
        </row>
        <row r="87">
          <cell r="A87" t="str">
            <v>B-25638</v>
          </cell>
          <cell r="B87">
            <v>182</v>
          </cell>
          <cell r="C87">
            <v>-11</v>
          </cell>
          <cell r="D87">
            <v>3</v>
          </cell>
          <cell r="E87" t="str">
            <v>Furniture</v>
          </cell>
          <cell r="F87" t="str">
            <v>Bookcases</v>
          </cell>
        </row>
        <row r="88">
          <cell r="A88" t="str">
            <v>B-25638</v>
          </cell>
          <cell r="B88">
            <v>880</v>
          </cell>
          <cell r="C88">
            <v>97</v>
          </cell>
          <cell r="D88">
            <v>8</v>
          </cell>
          <cell r="E88" t="str">
            <v>Furniture</v>
          </cell>
          <cell r="F88" t="str">
            <v>Furnishings</v>
          </cell>
        </row>
        <row r="89">
          <cell r="A89" t="str">
            <v>B-25638</v>
          </cell>
          <cell r="B89">
            <v>154</v>
          </cell>
          <cell r="C89">
            <v>39</v>
          </cell>
          <cell r="D89">
            <v>3</v>
          </cell>
          <cell r="E89" t="str">
            <v>Clothing</v>
          </cell>
          <cell r="F89" t="str">
            <v>Hankerchief</v>
          </cell>
        </row>
        <row r="90">
          <cell r="A90" t="str">
            <v>B-25638</v>
          </cell>
          <cell r="B90">
            <v>816</v>
          </cell>
          <cell r="C90">
            <v>-96</v>
          </cell>
          <cell r="D90">
            <v>3</v>
          </cell>
          <cell r="E90" t="str">
            <v>Electronics</v>
          </cell>
          <cell r="F90" t="str">
            <v>Printers</v>
          </cell>
        </row>
        <row r="91">
          <cell r="A91" t="str">
            <v>B-25639</v>
          </cell>
          <cell r="B91">
            <v>1629</v>
          </cell>
          <cell r="C91">
            <v>-153</v>
          </cell>
          <cell r="D91">
            <v>3</v>
          </cell>
          <cell r="E91" t="str">
            <v>Electronics</v>
          </cell>
          <cell r="F91" t="str">
            <v>Phones</v>
          </cell>
        </row>
        <row r="92">
          <cell r="A92" t="str">
            <v>B-25640</v>
          </cell>
          <cell r="B92">
            <v>68</v>
          </cell>
          <cell r="C92">
            <v>-62</v>
          </cell>
          <cell r="D92">
            <v>2</v>
          </cell>
          <cell r="E92" t="str">
            <v>Clothing</v>
          </cell>
          <cell r="F92" t="str">
            <v>Trousers</v>
          </cell>
        </row>
        <row r="93">
          <cell r="A93" t="str">
            <v>B-25640</v>
          </cell>
          <cell r="B93">
            <v>314</v>
          </cell>
          <cell r="C93">
            <v>-239</v>
          </cell>
          <cell r="D93">
            <v>13</v>
          </cell>
          <cell r="E93" t="str">
            <v>Clothing</v>
          </cell>
          <cell r="F93" t="str">
            <v>Hankerchief</v>
          </cell>
        </row>
        <row r="94">
          <cell r="A94" t="str">
            <v>B-25640</v>
          </cell>
          <cell r="B94">
            <v>122</v>
          </cell>
          <cell r="C94">
            <v>-47</v>
          </cell>
          <cell r="D94">
            <v>4</v>
          </cell>
          <cell r="E94" t="str">
            <v>Clothing</v>
          </cell>
          <cell r="F94" t="str">
            <v>Saree</v>
          </cell>
        </row>
        <row r="95">
          <cell r="A95" t="str">
            <v>B-25641</v>
          </cell>
          <cell r="B95">
            <v>22</v>
          </cell>
          <cell r="C95">
            <v>-6</v>
          </cell>
          <cell r="D95">
            <v>1</v>
          </cell>
          <cell r="E95" t="str">
            <v>Furniture</v>
          </cell>
          <cell r="F95" t="str">
            <v>Furnishings</v>
          </cell>
        </row>
        <row r="96">
          <cell r="A96" t="str">
            <v>B-25642</v>
          </cell>
          <cell r="B96">
            <v>434</v>
          </cell>
          <cell r="C96">
            <v>26</v>
          </cell>
          <cell r="D96">
            <v>11</v>
          </cell>
          <cell r="E96" t="str">
            <v>Clothing</v>
          </cell>
          <cell r="F96" t="str">
            <v>Shirt</v>
          </cell>
        </row>
        <row r="97">
          <cell r="A97" t="str">
            <v>B-25643</v>
          </cell>
          <cell r="B97">
            <v>1061</v>
          </cell>
          <cell r="C97">
            <v>-36</v>
          </cell>
          <cell r="D97">
            <v>8</v>
          </cell>
          <cell r="E97" t="str">
            <v>Furniture</v>
          </cell>
          <cell r="F97" t="str">
            <v>Bookcases</v>
          </cell>
        </row>
        <row r="98">
          <cell r="A98" t="str">
            <v>B-25643</v>
          </cell>
          <cell r="B98">
            <v>50</v>
          </cell>
          <cell r="C98">
            <v>-44</v>
          </cell>
          <cell r="D98">
            <v>2</v>
          </cell>
          <cell r="E98" t="str">
            <v>Clothing</v>
          </cell>
          <cell r="F98" t="str">
            <v>Hankerchief</v>
          </cell>
        </row>
        <row r="99">
          <cell r="A99" t="str">
            <v>B-25643</v>
          </cell>
          <cell r="B99">
            <v>37</v>
          </cell>
          <cell r="C99">
            <v>-23</v>
          </cell>
          <cell r="D99">
            <v>4</v>
          </cell>
          <cell r="E99" t="str">
            <v>Clothing</v>
          </cell>
          <cell r="F99" t="str">
            <v>Shirt</v>
          </cell>
        </row>
        <row r="100">
          <cell r="A100" t="str">
            <v>B-25643</v>
          </cell>
          <cell r="B100">
            <v>263</v>
          </cell>
          <cell r="C100">
            <v>-63</v>
          </cell>
          <cell r="D100">
            <v>2</v>
          </cell>
          <cell r="E100" t="str">
            <v>Electronics</v>
          </cell>
          <cell r="F100" t="str">
            <v>Electronic Games</v>
          </cell>
        </row>
        <row r="101">
          <cell r="A101" t="str">
            <v>B-25643</v>
          </cell>
          <cell r="B101">
            <v>36</v>
          </cell>
          <cell r="C101">
            <v>-7</v>
          </cell>
          <cell r="D101">
            <v>1</v>
          </cell>
          <cell r="E101" t="str">
            <v>Electronics</v>
          </cell>
          <cell r="F101" t="str">
            <v>Electronic Games</v>
          </cell>
        </row>
        <row r="102">
          <cell r="A102" t="str">
            <v>B-25644</v>
          </cell>
          <cell r="B102">
            <v>76</v>
          </cell>
          <cell r="C102">
            <v>-92</v>
          </cell>
          <cell r="D102">
            <v>8</v>
          </cell>
          <cell r="E102" t="str">
            <v>Furniture</v>
          </cell>
          <cell r="F102" t="str">
            <v>Furnishings</v>
          </cell>
        </row>
        <row r="103">
          <cell r="A103" t="str">
            <v>B-25645</v>
          </cell>
          <cell r="B103">
            <v>273</v>
          </cell>
          <cell r="C103">
            <v>-87</v>
          </cell>
          <cell r="D103">
            <v>4</v>
          </cell>
          <cell r="E103" t="str">
            <v>Electronics</v>
          </cell>
          <cell r="F103" t="str">
            <v>Phones</v>
          </cell>
        </row>
        <row r="104">
          <cell r="A104" t="str">
            <v>B-25645</v>
          </cell>
          <cell r="B104">
            <v>86</v>
          </cell>
          <cell r="C104">
            <v>0</v>
          </cell>
          <cell r="D104">
            <v>4</v>
          </cell>
          <cell r="E104" t="str">
            <v>Clothing</v>
          </cell>
          <cell r="F104" t="str">
            <v>T-shirt</v>
          </cell>
        </row>
        <row r="105">
          <cell r="A105" t="str">
            <v>B-25645</v>
          </cell>
          <cell r="B105">
            <v>133</v>
          </cell>
          <cell r="C105">
            <v>-42</v>
          </cell>
          <cell r="D105">
            <v>1</v>
          </cell>
          <cell r="E105" t="str">
            <v>Electronics</v>
          </cell>
          <cell r="F105" t="str">
            <v>Printers</v>
          </cell>
        </row>
        <row r="106">
          <cell r="A106" t="str">
            <v>B-25645</v>
          </cell>
          <cell r="B106">
            <v>183</v>
          </cell>
          <cell r="C106">
            <v>-66</v>
          </cell>
          <cell r="D106">
            <v>5</v>
          </cell>
          <cell r="E106" t="str">
            <v>Electronics</v>
          </cell>
          <cell r="F106" t="str">
            <v>Phones</v>
          </cell>
        </row>
        <row r="107">
          <cell r="A107" t="str">
            <v>B-25646</v>
          </cell>
          <cell r="B107">
            <v>20</v>
          </cell>
          <cell r="C107">
            <v>-8</v>
          </cell>
          <cell r="D107">
            <v>2</v>
          </cell>
          <cell r="E107" t="str">
            <v>Clothing</v>
          </cell>
          <cell r="F107" t="str">
            <v>Saree</v>
          </cell>
        </row>
        <row r="108">
          <cell r="A108" t="str">
            <v>B-25647</v>
          </cell>
          <cell r="B108">
            <v>42</v>
          </cell>
          <cell r="C108">
            <v>-6</v>
          </cell>
          <cell r="D108">
            <v>4</v>
          </cell>
          <cell r="E108" t="str">
            <v>Clothing</v>
          </cell>
          <cell r="F108" t="str">
            <v>Saree</v>
          </cell>
        </row>
        <row r="109">
          <cell r="A109" t="str">
            <v>B-25648</v>
          </cell>
          <cell r="B109">
            <v>100</v>
          </cell>
          <cell r="C109">
            <v>-23</v>
          </cell>
          <cell r="D109">
            <v>1</v>
          </cell>
          <cell r="E109" t="str">
            <v>Electronics</v>
          </cell>
          <cell r="F109" t="str">
            <v>Phones</v>
          </cell>
        </row>
        <row r="110">
          <cell r="A110" t="str">
            <v>B-25648</v>
          </cell>
          <cell r="B110">
            <v>30</v>
          </cell>
          <cell r="C110">
            <v>13</v>
          </cell>
          <cell r="D110">
            <v>1</v>
          </cell>
          <cell r="E110" t="str">
            <v>Clothing</v>
          </cell>
          <cell r="F110" t="str">
            <v>T-shirt</v>
          </cell>
        </row>
        <row r="111">
          <cell r="A111" t="str">
            <v>B-25648</v>
          </cell>
          <cell r="B111">
            <v>55</v>
          </cell>
          <cell r="C111">
            <v>-26</v>
          </cell>
          <cell r="D111">
            <v>4</v>
          </cell>
          <cell r="E111" t="str">
            <v>Clothing</v>
          </cell>
          <cell r="F111" t="str">
            <v>Saree</v>
          </cell>
        </row>
        <row r="112">
          <cell r="A112" t="str">
            <v>B-25648</v>
          </cell>
          <cell r="B112">
            <v>130</v>
          </cell>
          <cell r="C112">
            <v>-41</v>
          </cell>
          <cell r="D112">
            <v>4</v>
          </cell>
          <cell r="E112" t="str">
            <v>Clothing</v>
          </cell>
          <cell r="F112" t="str">
            <v>Saree</v>
          </cell>
        </row>
        <row r="113">
          <cell r="A113" t="str">
            <v>B-25649</v>
          </cell>
          <cell r="B113">
            <v>27</v>
          </cell>
          <cell r="C113">
            <v>-25</v>
          </cell>
          <cell r="D113">
            <v>2</v>
          </cell>
          <cell r="E113" t="str">
            <v>Clothing</v>
          </cell>
          <cell r="F113" t="str">
            <v>Stole</v>
          </cell>
        </row>
        <row r="114">
          <cell r="A114" t="str">
            <v>B-25650</v>
          </cell>
          <cell r="B114">
            <v>245</v>
          </cell>
          <cell r="C114">
            <v>-78</v>
          </cell>
          <cell r="D114">
            <v>2</v>
          </cell>
          <cell r="E114" t="str">
            <v>Electronics</v>
          </cell>
          <cell r="F114" t="str">
            <v>Printers</v>
          </cell>
        </row>
        <row r="115">
          <cell r="A115" t="str">
            <v>B-25650</v>
          </cell>
          <cell r="B115">
            <v>211</v>
          </cell>
          <cell r="C115">
            <v>-105</v>
          </cell>
          <cell r="D115">
            <v>2</v>
          </cell>
          <cell r="E115" t="str">
            <v>Clothing</v>
          </cell>
          <cell r="F115" t="str">
            <v>Saree</v>
          </cell>
        </row>
        <row r="116">
          <cell r="A116" t="str">
            <v>B-25650</v>
          </cell>
          <cell r="B116">
            <v>31</v>
          </cell>
          <cell r="C116">
            <v>-2</v>
          </cell>
          <cell r="D116">
            <v>2</v>
          </cell>
          <cell r="E116" t="str">
            <v>Clothing</v>
          </cell>
          <cell r="F116" t="str">
            <v>Saree</v>
          </cell>
        </row>
        <row r="117">
          <cell r="A117" t="str">
            <v>B-25650</v>
          </cell>
          <cell r="B117">
            <v>28</v>
          </cell>
          <cell r="C117">
            <v>-26</v>
          </cell>
          <cell r="D117">
            <v>2</v>
          </cell>
          <cell r="E117" t="str">
            <v>Clothing</v>
          </cell>
          <cell r="F117" t="str">
            <v>Stole</v>
          </cell>
        </row>
        <row r="118">
          <cell r="A118" t="str">
            <v>B-25650</v>
          </cell>
          <cell r="B118">
            <v>512</v>
          </cell>
          <cell r="C118">
            <v>-225</v>
          </cell>
          <cell r="D118">
            <v>5</v>
          </cell>
          <cell r="E118" t="str">
            <v>Clothing</v>
          </cell>
          <cell r="F118" t="str">
            <v>Saree</v>
          </cell>
        </row>
        <row r="119">
          <cell r="A119" t="str">
            <v>B-25650</v>
          </cell>
          <cell r="B119">
            <v>925</v>
          </cell>
          <cell r="C119">
            <v>-447</v>
          </cell>
          <cell r="D119">
            <v>5</v>
          </cell>
          <cell r="E119" t="str">
            <v>Electronics</v>
          </cell>
          <cell r="F119" t="str">
            <v>Electronic Games</v>
          </cell>
        </row>
        <row r="120">
          <cell r="A120" t="str">
            <v>B-25650</v>
          </cell>
          <cell r="B120">
            <v>238</v>
          </cell>
          <cell r="C120">
            <v>20</v>
          </cell>
          <cell r="D120">
            <v>2</v>
          </cell>
          <cell r="E120" t="str">
            <v>Clothing</v>
          </cell>
          <cell r="F120" t="str">
            <v>Saree</v>
          </cell>
        </row>
        <row r="121">
          <cell r="A121" t="str">
            <v>B-25650</v>
          </cell>
          <cell r="B121">
            <v>351</v>
          </cell>
          <cell r="C121">
            <v>-47</v>
          </cell>
          <cell r="D121">
            <v>8</v>
          </cell>
          <cell r="E121" t="str">
            <v>Electronics</v>
          </cell>
          <cell r="F121" t="str">
            <v>Phones</v>
          </cell>
        </row>
        <row r="122">
          <cell r="A122" t="str">
            <v>B-25650</v>
          </cell>
          <cell r="B122">
            <v>269</v>
          </cell>
          <cell r="C122">
            <v>111</v>
          </cell>
          <cell r="D122">
            <v>3</v>
          </cell>
          <cell r="E122" t="str">
            <v>Clothing</v>
          </cell>
          <cell r="F122" t="str">
            <v>Trousers</v>
          </cell>
        </row>
        <row r="123">
          <cell r="A123" t="str">
            <v>B-25651</v>
          </cell>
          <cell r="B123">
            <v>200</v>
          </cell>
          <cell r="C123">
            <v>-60</v>
          </cell>
          <cell r="D123">
            <v>4</v>
          </cell>
          <cell r="E123" t="str">
            <v>Furniture</v>
          </cell>
          <cell r="F123" t="str">
            <v>Bookcases</v>
          </cell>
        </row>
        <row r="124">
          <cell r="A124" t="str">
            <v>B-25651</v>
          </cell>
          <cell r="B124">
            <v>44</v>
          </cell>
          <cell r="C124">
            <v>-8</v>
          </cell>
          <cell r="D124">
            <v>3</v>
          </cell>
          <cell r="E124" t="str">
            <v>Clothing</v>
          </cell>
          <cell r="F124" t="str">
            <v>Stole</v>
          </cell>
        </row>
        <row r="125">
          <cell r="A125" t="str">
            <v>B-25651</v>
          </cell>
          <cell r="B125">
            <v>7</v>
          </cell>
          <cell r="C125">
            <v>0</v>
          </cell>
          <cell r="D125">
            <v>1</v>
          </cell>
          <cell r="E125" t="str">
            <v>Clothing</v>
          </cell>
          <cell r="F125" t="str">
            <v>Leggings</v>
          </cell>
        </row>
        <row r="126">
          <cell r="A126" t="str">
            <v>B-25651</v>
          </cell>
          <cell r="B126">
            <v>11</v>
          </cell>
          <cell r="C126">
            <v>-4</v>
          </cell>
          <cell r="D126">
            <v>2</v>
          </cell>
          <cell r="E126" t="str">
            <v>Clothing</v>
          </cell>
          <cell r="F126" t="str">
            <v>Skirt</v>
          </cell>
        </row>
        <row r="127">
          <cell r="A127" t="str">
            <v>B-25651</v>
          </cell>
          <cell r="B127">
            <v>16</v>
          </cell>
          <cell r="C127">
            <v>-10</v>
          </cell>
          <cell r="D127">
            <v>2</v>
          </cell>
          <cell r="E127" t="str">
            <v>Clothing</v>
          </cell>
          <cell r="F127" t="str">
            <v>T-shirt</v>
          </cell>
        </row>
        <row r="128">
          <cell r="A128" t="str">
            <v>B-25651</v>
          </cell>
          <cell r="B128">
            <v>172</v>
          </cell>
          <cell r="C128">
            <v>-103</v>
          </cell>
          <cell r="D128">
            <v>3</v>
          </cell>
          <cell r="E128" t="str">
            <v>Furniture</v>
          </cell>
          <cell r="F128" t="str">
            <v>Chairs</v>
          </cell>
        </row>
        <row r="129">
          <cell r="A129" t="str">
            <v>B-25651</v>
          </cell>
          <cell r="B129">
            <v>49</v>
          </cell>
          <cell r="C129">
            <v>3</v>
          </cell>
          <cell r="D129">
            <v>1</v>
          </cell>
          <cell r="E129" t="str">
            <v>Clothing</v>
          </cell>
          <cell r="F129" t="str">
            <v>Shirt</v>
          </cell>
        </row>
        <row r="130">
          <cell r="A130" t="str">
            <v>B-25651</v>
          </cell>
          <cell r="B130">
            <v>823</v>
          </cell>
          <cell r="C130">
            <v>-18</v>
          </cell>
          <cell r="D130">
            <v>7</v>
          </cell>
          <cell r="E130" t="str">
            <v>Furniture</v>
          </cell>
          <cell r="F130" t="str">
            <v>Chairs</v>
          </cell>
        </row>
        <row r="131">
          <cell r="A131" t="str">
            <v>B-25651</v>
          </cell>
          <cell r="B131">
            <v>23</v>
          </cell>
          <cell r="C131">
            <v>4</v>
          </cell>
          <cell r="D131">
            <v>1</v>
          </cell>
          <cell r="E131" t="str">
            <v>Clothing</v>
          </cell>
          <cell r="F131" t="str">
            <v>Saree</v>
          </cell>
        </row>
        <row r="132">
          <cell r="A132" t="str">
            <v>B-25651</v>
          </cell>
          <cell r="B132">
            <v>457</v>
          </cell>
          <cell r="C132">
            <v>-41</v>
          </cell>
          <cell r="D132">
            <v>4</v>
          </cell>
          <cell r="E132" t="str">
            <v>Clothing</v>
          </cell>
          <cell r="F132" t="str">
            <v>Saree</v>
          </cell>
        </row>
        <row r="133">
          <cell r="A133" t="str">
            <v>B-25652</v>
          </cell>
          <cell r="B133">
            <v>24</v>
          </cell>
          <cell r="C133">
            <v>-21</v>
          </cell>
          <cell r="D133">
            <v>7</v>
          </cell>
          <cell r="E133" t="str">
            <v>Clothing</v>
          </cell>
          <cell r="F133" t="str">
            <v>Skirt</v>
          </cell>
        </row>
        <row r="134">
          <cell r="A134" t="str">
            <v>B-25652</v>
          </cell>
          <cell r="B134">
            <v>25</v>
          </cell>
          <cell r="C134">
            <v>-2</v>
          </cell>
          <cell r="D134">
            <v>5</v>
          </cell>
          <cell r="E134" t="str">
            <v>Clothing</v>
          </cell>
          <cell r="F134" t="str">
            <v>Hankerchief</v>
          </cell>
        </row>
        <row r="135">
          <cell r="A135" t="str">
            <v>B-25652</v>
          </cell>
          <cell r="B135">
            <v>174</v>
          </cell>
          <cell r="C135">
            <v>-70</v>
          </cell>
          <cell r="D135">
            <v>3</v>
          </cell>
          <cell r="E135" t="str">
            <v>Electronics</v>
          </cell>
          <cell r="F135" t="str">
            <v>Accessories</v>
          </cell>
        </row>
        <row r="136">
          <cell r="A136" t="str">
            <v>B-25652</v>
          </cell>
          <cell r="B136">
            <v>206</v>
          </cell>
          <cell r="C136">
            <v>-206</v>
          </cell>
          <cell r="D136">
            <v>3</v>
          </cell>
          <cell r="E136" t="str">
            <v>Clothing</v>
          </cell>
          <cell r="F136" t="str">
            <v>Saree</v>
          </cell>
        </row>
        <row r="137">
          <cell r="A137" t="str">
            <v>B-25652</v>
          </cell>
          <cell r="B137">
            <v>21</v>
          </cell>
          <cell r="C137">
            <v>-13</v>
          </cell>
          <cell r="D137">
            <v>3</v>
          </cell>
          <cell r="E137" t="str">
            <v>Clothing</v>
          </cell>
          <cell r="F137" t="str">
            <v>Leggings</v>
          </cell>
        </row>
        <row r="138">
          <cell r="A138" t="str">
            <v>B-25652</v>
          </cell>
          <cell r="B138">
            <v>34</v>
          </cell>
          <cell r="C138">
            <v>-6</v>
          </cell>
          <cell r="D138">
            <v>4</v>
          </cell>
          <cell r="E138" t="str">
            <v>Clothing</v>
          </cell>
          <cell r="F138" t="str">
            <v>Leggings</v>
          </cell>
        </row>
        <row r="139">
          <cell r="A139" t="str">
            <v>B-25652</v>
          </cell>
          <cell r="B139">
            <v>9</v>
          </cell>
          <cell r="C139">
            <v>-6</v>
          </cell>
          <cell r="D139">
            <v>2</v>
          </cell>
          <cell r="E139" t="str">
            <v>Clothing</v>
          </cell>
          <cell r="F139" t="str">
            <v>Hankerchief</v>
          </cell>
        </row>
        <row r="140">
          <cell r="A140" t="str">
            <v>B-25653</v>
          </cell>
          <cell r="B140">
            <v>1279</v>
          </cell>
          <cell r="C140">
            <v>-640</v>
          </cell>
          <cell r="D140">
            <v>8</v>
          </cell>
          <cell r="E140" t="str">
            <v>Electronics</v>
          </cell>
          <cell r="F140" t="str">
            <v>Printers</v>
          </cell>
        </row>
        <row r="141">
          <cell r="A141" t="str">
            <v>B-25653</v>
          </cell>
          <cell r="B141">
            <v>28</v>
          </cell>
          <cell r="C141">
            <v>-3</v>
          </cell>
          <cell r="D141">
            <v>2</v>
          </cell>
          <cell r="E141" t="str">
            <v>Clothing</v>
          </cell>
          <cell r="F141" t="str">
            <v>Saree</v>
          </cell>
        </row>
        <row r="142">
          <cell r="A142" t="str">
            <v>B-25653</v>
          </cell>
          <cell r="B142">
            <v>427</v>
          </cell>
          <cell r="C142">
            <v>-50</v>
          </cell>
          <cell r="D142">
            <v>7</v>
          </cell>
          <cell r="E142" t="str">
            <v>Electronics</v>
          </cell>
          <cell r="F142" t="str">
            <v>Phones</v>
          </cell>
        </row>
        <row r="143">
          <cell r="A143" t="str">
            <v>B-25653</v>
          </cell>
          <cell r="B143">
            <v>168</v>
          </cell>
          <cell r="C143">
            <v>-10</v>
          </cell>
          <cell r="D143">
            <v>3</v>
          </cell>
          <cell r="E143" t="str">
            <v>Electronics</v>
          </cell>
          <cell r="F143" t="str">
            <v>Accessories</v>
          </cell>
        </row>
        <row r="144">
          <cell r="A144" t="str">
            <v>B-25653</v>
          </cell>
          <cell r="B144">
            <v>1327</v>
          </cell>
          <cell r="C144">
            <v>318</v>
          </cell>
          <cell r="D144">
            <v>8</v>
          </cell>
          <cell r="E144" t="str">
            <v>Furniture</v>
          </cell>
          <cell r="F144" t="str">
            <v>Chairs</v>
          </cell>
        </row>
        <row r="145">
          <cell r="A145" t="str">
            <v>B-25653</v>
          </cell>
          <cell r="B145">
            <v>195</v>
          </cell>
          <cell r="C145">
            <v>-117</v>
          </cell>
          <cell r="D145">
            <v>5</v>
          </cell>
          <cell r="E145" t="str">
            <v>Electronics</v>
          </cell>
          <cell r="F145" t="str">
            <v>Phones</v>
          </cell>
        </row>
        <row r="146">
          <cell r="A146" t="str">
            <v>B-25653</v>
          </cell>
          <cell r="B146">
            <v>115</v>
          </cell>
          <cell r="C146">
            <v>25</v>
          </cell>
          <cell r="D146">
            <v>1</v>
          </cell>
          <cell r="E146" t="str">
            <v>Electronics</v>
          </cell>
          <cell r="F146" t="str">
            <v>Accessories</v>
          </cell>
        </row>
        <row r="147">
          <cell r="A147" t="str">
            <v>B-25653</v>
          </cell>
          <cell r="B147">
            <v>668</v>
          </cell>
          <cell r="C147">
            <v>-31</v>
          </cell>
          <cell r="D147">
            <v>3</v>
          </cell>
          <cell r="E147" t="str">
            <v>Electronics</v>
          </cell>
          <cell r="F147" t="str">
            <v>Printers</v>
          </cell>
        </row>
        <row r="148">
          <cell r="A148" t="str">
            <v>B-25653</v>
          </cell>
          <cell r="B148">
            <v>227</v>
          </cell>
          <cell r="C148">
            <v>102</v>
          </cell>
          <cell r="D148">
            <v>8</v>
          </cell>
          <cell r="E148" t="str">
            <v>Electronics</v>
          </cell>
          <cell r="F148" t="str">
            <v>Accessories</v>
          </cell>
        </row>
        <row r="149">
          <cell r="A149" t="str">
            <v>B-25654</v>
          </cell>
          <cell r="B149">
            <v>34</v>
          </cell>
          <cell r="C149">
            <v>12</v>
          </cell>
          <cell r="D149">
            <v>3</v>
          </cell>
          <cell r="E149" t="str">
            <v>Clothing</v>
          </cell>
          <cell r="F149" t="str">
            <v>Hankerchief</v>
          </cell>
        </row>
        <row r="150">
          <cell r="A150" t="str">
            <v>B-25654</v>
          </cell>
          <cell r="B150">
            <v>229</v>
          </cell>
          <cell r="C150">
            <v>-23</v>
          </cell>
          <cell r="D150">
            <v>2</v>
          </cell>
          <cell r="E150" t="str">
            <v>Clothing</v>
          </cell>
          <cell r="F150" t="str">
            <v>Saree</v>
          </cell>
        </row>
        <row r="151">
          <cell r="A151" t="str">
            <v>B-25654</v>
          </cell>
          <cell r="B151">
            <v>54</v>
          </cell>
          <cell r="C151">
            <v>-3</v>
          </cell>
          <cell r="D151">
            <v>3</v>
          </cell>
          <cell r="E151" t="str">
            <v>Clothing</v>
          </cell>
          <cell r="F151" t="str">
            <v>Saree</v>
          </cell>
        </row>
        <row r="152">
          <cell r="A152" t="str">
            <v>B-25654</v>
          </cell>
          <cell r="B152">
            <v>269</v>
          </cell>
          <cell r="C152">
            <v>-86</v>
          </cell>
          <cell r="D152">
            <v>2</v>
          </cell>
          <cell r="E152" t="str">
            <v>Electronics</v>
          </cell>
          <cell r="F152" t="str">
            <v>Electronic Games</v>
          </cell>
        </row>
        <row r="153">
          <cell r="A153" t="str">
            <v>B-25654</v>
          </cell>
          <cell r="B153">
            <v>122</v>
          </cell>
          <cell r="C153">
            <v>-21</v>
          </cell>
          <cell r="D153">
            <v>3</v>
          </cell>
          <cell r="E153" t="str">
            <v>Furniture</v>
          </cell>
          <cell r="F153" t="str">
            <v>Furnishings</v>
          </cell>
        </row>
        <row r="154">
          <cell r="A154" t="str">
            <v>B-25654</v>
          </cell>
          <cell r="B154">
            <v>105</v>
          </cell>
          <cell r="C154">
            <v>46</v>
          </cell>
          <cell r="D154">
            <v>2</v>
          </cell>
          <cell r="E154" t="str">
            <v>Clothing</v>
          </cell>
          <cell r="F154" t="str">
            <v>Stole</v>
          </cell>
        </row>
        <row r="155">
          <cell r="A155" t="str">
            <v>B-25654</v>
          </cell>
          <cell r="B155">
            <v>450</v>
          </cell>
          <cell r="C155">
            <v>-90</v>
          </cell>
          <cell r="D155">
            <v>3</v>
          </cell>
          <cell r="E155" t="str">
            <v>Electronics</v>
          </cell>
          <cell r="F155" t="str">
            <v>Printers</v>
          </cell>
        </row>
        <row r="156">
          <cell r="A156" t="str">
            <v>B-25654</v>
          </cell>
          <cell r="B156">
            <v>121</v>
          </cell>
          <cell r="C156">
            <v>-17</v>
          </cell>
          <cell r="D156">
            <v>3</v>
          </cell>
          <cell r="E156" t="str">
            <v>Furniture</v>
          </cell>
          <cell r="F156" t="str">
            <v>Furnishings</v>
          </cell>
        </row>
        <row r="157">
          <cell r="A157" t="str">
            <v>B-25655</v>
          </cell>
          <cell r="B157">
            <v>44</v>
          </cell>
          <cell r="C157">
            <v>-26</v>
          </cell>
          <cell r="D157">
            <v>3</v>
          </cell>
          <cell r="E157" t="str">
            <v>Clothing</v>
          </cell>
          <cell r="F157" t="str">
            <v>Hankerchief</v>
          </cell>
        </row>
        <row r="158">
          <cell r="A158" t="str">
            <v>B-25655</v>
          </cell>
          <cell r="B158">
            <v>7</v>
          </cell>
          <cell r="C158">
            <v>-4</v>
          </cell>
          <cell r="D158">
            <v>3</v>
          </cell>
          <cell r="E158" t="str">
            <v>Clothing</v>
          </cell>
          <cell r="F158" t="str">
            <v>Hankerchief</v>
          </cell>
        </row>
        <row r="159">
          <cell r="A159" t="str">
            <v>B-25655</v>
          </cell>
          <cell r="B159">
            <v>396</v>
          </cell>
          <cell r="C159">
            <v>-31</v>
          </cell>
          <cell r="D159">
            <v>9</v>
          </cell>
          <cell r="E159" t="str">
            <v>Clothing</v>
          </cell>
          <cell r="F159" t="str">
            <v>Saree</v>
          </cell>
        </row>
        <row r="160">
          <cell r="A160" t="str">
            <v>B-25655</v>
          </cell>
          <cell r="B160">
            <v>97</v>
          </cell>
          <cell r="C160">
            <v>-62</v>
          </cell>
          <cell r="D160">
            <v>2</v>
          </cell>
          <cell r="E160" t="str">
            <v>Clothing</v>
          </cell>
          <cell r="F160" t="str">
            <v>Trousers</v>
          </cell>
        </row>
        <row r="161">
          <cell r="A161" t="str">
            <v>B-25655</v>
          </cell>
          <cell r="B161">
            <v>110</v>
          </cell>
          <cell r="C161">
            <v>-68</v>
          </cell>
          <cell r="D161">
            <v>4</v>
          </cell>
          <cell r="E161" t="str">
            <v>Clothing</v>
          </cell>
          <cell r="F161" t="str">
            <v>Saree</v>
          </cell>
        </row>
        <row r="162">
          <cell r="A162" t="str">
            <v>B-25655</v>
          </cell>
          <cell r="B162">
            <v>312</v>
          </cell>
          <cell r="C162">
            <v>-312</v>
          </cell>
          <cell r="D162">
            <v>7</v>
          </cell>
          <cell r="E162" t="str">
            <v>Furniture</v>
          </cell>
          <cell r="F162" t="str">
            <v>Chairs</v>
          </cell>
        </row>
        <row r="163">
          <cell r="A163" t="str">
            <v>B-25655</v>
          </cell>
          <cell r="B163">
            <v>9</v>
          </cell>
          <cell r="C163">
            <v>-6</v>
          </cell>
          <cell r="D163">
            <v>2</v>
          </cell>
          <cell r="E163" t="str">
            <v>Clothing</v>
          </cell>
          <cell r="F163" t="str">
            <v>Skirt</v>
          </cell>
        </row>
        <row r="164">
          <cell r="A164" t="str">
            <v>B-25655</v>
          </cell>
          <cell r="B164">
            <v>6</v>
          </cell>
          <cell r="C164">
            <v>-3</v>
          </cell>
          <cell r="D164">
            <v>1</v>
          </cell>
          <cell r="E164" t="str">
            <v>Clothing</v>
          </cell>
          <cell r="F164" t="str">
            <v>Hankerchief</v>
          </cell>
        </row>
        <row r="165">
          <cell r="A165" t="str">
            <v>B-25655</v>
          </cell>
          <cell r="B165">
            <v>74</v>
          </cell>
          <cell r="C165">
            <v>23</v>
          </cell>
          <cell r="D165">
            <v>8</v>
          </cell>
          <cell r="E165" t="str">
            <v>Clothing</v>
          </cell>
          <cell r="F165" t="str">
            <v>Skirt</v>
          </cell>
        </row>
        <row r="166">
          <cell r="A166" t="str">
            <v>B-25656</v>
          </cell>
          <cell r="B166">
            <v>534</v>
          </cell>
          <cell r="C166">
            <v>0</v>
          </cell>
          <cell r="D166">
            <v>3</v>
          </cell>
          <cell r="E166" t="str">
            <v>Clothing</v>
          </cell>
          <cell r="F166" t="str">
            <v>Saree</v>
          </cell>
        </row>
        <row r="167">
          <cell r="A167" t="str">
            <v>B-25656</v>
          </cell>
          <cell r="B167">
            <v>30</v>
          </cell>
          <cell r="C167">
            <v>-5</v>
          </cell>
          <cell r="D167">
            <v>5</v>
          </cell>
          <cell r="E167" t="str">
            <v>Clothing</v>
          </cell>
          <cell r="F167" t="str">
            <v>Stole</v>
          </cell>
        </row>
        <row r="168">
          <cell r="A168" t="str">
            <v>B-25656</v>
          </cell>
          <cell r="B168">
            <v>61</v>
          </cell>
          <cell r="C168">
            <v>-23</v>
          </cell>
          <cell r="D168">
            <v>2</v>
          </cell>
          <cell r="E168" t="str">
            <v>Clothing</v>
          </cell>
          <cell r="F168" t="str">
            <v>Saree</v>
          </cell>
        </row>
        <row r="169">
          <cell r="A169" t="str">
            <v>B-25656</v>
          </cell>
          <cell r="B169">
            <v>6</v>
          </cell>
          <cell r="C169">
            <v>3</v>
          </cell>
          <cell r="D169">
            <v>1</v>
          </cell>
          <cell r="E169" t="str">
            <v>Clothing</v>
          </cell>
          <cell r="F169" t="str">
            <v>Hankerchief</v>
          </cell>
        </row>
        <row r="170">
          <cell r="A170" t="str">
            <v>B-25656</v>
          </cell>
          <cell r="B170">
            <v>24</v>
          </cell>
          <cell r="C170">
            <v>-1</v>
          </cell>
          <cell r="D170">
            <v>2</v>
          </cell>
          <cell r="E170" t="str">
            <v>Clothing</v>
          </cell>
          <cell r="F170" t="str">
            <v>Hankerchief</v>
          </cell>
        </row>
        <row r="171">
          <cell r="A171" t="str">
            <v>B-25656</v>
          </cell>
          <cell r="B171">
            <v>56</v>
          </cell>
          <cell r="C171">
            <v>18</v>
          </cell>
          <cell r="D171">
            <v>2</v>
          </cell>
          <cell r="E171" t="str">
            <v>Clothing</v>
          </cell>
          <cell r="F171" t="str">
            <v>Hankerchief</v>
          </cell>
        </row>
        <row r="172">
          <cell r="A172" t="str">
            <v>B-25656</v>
          </cell>
          <cell r="B172">
            <v>406</v>
          </cell>
          <cell r="C172">
            <v>126</v>
          </cell>
          <cell r="D172">
            <v>2</v>
          </cell>
          <cell r="E172" t="str">
            <v>Clothing</v>
          </cell>
          <cell r="F172" t="str">
            <v>Saree</v>
          </cell>
        </row>
        <row r="173">
          <cell r="A173" t="str">
            <v>B-25656</v>
          </cell>
          <cell r="B173">
            <v>624</v>
          </cell>
          <cell r="C173">
            <v>37</v>
          </cell>
          <cell r="D173">
            <v>2</v>
          </cell>
          <cell r="E173" t="str">
            <v>Electronics</v>
          </cell>
          <cell r="F173" t="str">
            <v>Electronic Games</v>
          </cell>
        </row>
        <row r="174">
          <cell r="A174" t="str">
            <v>B-25656</v>
          </cell>
          <cell r="B174">
            <v>101</v>
          </cell>
          <cell r="C174">
            <v>18</v>
          </cell>
          <cell r="D174">
            <v>9</v>
          </cell>
          <cell r="E174" t="str">
            <v>Clothing</v>
          </cell>
          <cell r="F174" t="str">
            <v>Skirt</v>
          </cell>
        </row>
        <row r="175">
          <cell r="A175" t="str">
            <v>B-25656</v>
          </cell>
          <cell r="B175">
            <v>1389</v>
          </cell>
          <cell r="C175">
            <v>680</v>
          </cell>
          <cell r="D175">
            <v>7</v>
          </cell>
          <cell r="E175" t="str">
            <v>Clothing</v>
          </cell>
          <cell r="F175" t="str">
            <v>Saree</v>
          </cell>
        </row>
        <row r="176">
          <cell r="A176" t="str">
            <v>B-25656</v>
          </cell>
          <cell r="B176">
            <v>651</v>
          </cell>
          <cell r="C176">
            <v>169</v>
          </cell>
          <cell r="D176">
            <v>5</v>
          </cell>
          <cell r="E176" t="str">
            <v>Electronics</v>
          </cell>
          <cell r="F176" t="str">
            <v>Printers</v>
          </cell>
        </row>
        <row r="177">
          <cell r="A177" t="str">
            <v>B-25656</v>
          </cell>
          <cell r="B177">
            <v>13</v>
          </cell>
          <cell r="C177">
            <v>-1</v>
          </cell>
          <cell r="D177">
            <v>3</v>
          </cell>
          <cell r="E177" t="str">
            <v>Clothing</v>
          </cell>
          <cell r="F177" t="str">
            <v>Hankerchief</v>
          </cell>
        </row>
        <row r="178">
          <cell r="A178" t="str">
            <v>B-25657</v>
          </cell>
          <cell r="B178">
            <v>1021</v>
          </cell>
          <cell r="C178">
            <v>-48</v>
          </cell>
          <cell r="D178">
            <v>4</v>
          </cell>
          <cell r="E178" t="str">
            <v>Electronics</v>
          </cell>
          <cell r="F178" t="str">
            <v>Electronic Games</v>
          </cell>
        </row>
        <row r="179">
          <cell r="A179" t="str">
            <v>B-25657</v>
          </cell>
          <cell r="B179">
            <v>32</v>
          </cell>
          <cell r="C179">
            <v>-22</v>
          </cell>
          <cell r="D179">
            <v>5</v>
          </cell>
          <cell r="E179" t="str">
            <v>Clothing</v>
          </cell>
          <cell r="F179" t="str">
            <v>Saree</v>
          </cell>
        </row>
        <row r="180">
          <cell r="A180" t="str">
            <v>B-25657</v>
          </cell>
          <cell r="B180">
            <v>332</v>
          </cell>
          <cell r="C180">
            <v>-43</v>
          </cell>
          <cell r="D180">
            <v>6</v>
          </cell>
          <cell r="E180" t="str">
            <v>Electronics</v>
          </cell>
          <cell r="F180" t="str">
            <v>Phones</v>
          </cell>
        </row>
        <row r="181">
          <cell r="A181" t="str">
            <v>B-25657</v>
          </cell>
          <cell r="B181">
            <v>288</v>
          </cell>
          <cell r="C181">
            <v>-180</v>
          </cell>
          <cell r="D181">
            <v>4</v>
          </cell>
          <cell r="E181" t="str">
            <v>Furniture</v>
          </cell>
          <cell r="F181" t="str">
            <v>Chairs</v>
          </cell>
        </row>
        <row r="182">
          <cell r="A182" t="str">
            <v>B-25658</v>
          </cell>
          <cell r="B182">
            <v>27</v>
          </cell>
          <cell r="C182">
            <v>9</v>
          </cell>
          <cell r="D182">
            <v>2</v>
          </cell>
          <cell r="E182" t="str">
            <v>Clothing</v>
          </cell>
          <cell r="F182" t="str">
            <v>T-shirt</v>
          </cell>
        </row>
        <row r="183">
          <cell r="A183" t="str">
            <v>B-25659</v>
          </cell>
          <cell r="B183">
            <v>148</v>
          </cell>
          <cell r="C183">
            <v>72</v>
          </cell>
          <cell r="D183">
            <v>7</v>
          </cell>
          <cell r="E183" t="str">
            <v>Clothing</v>
          </cell>
          <cell r="F183" t="str">
            <v>T-shirt</v>
          </cell>
        </row>
        <row r="184">
          <cell r="A184" t="str">
            <v>B-25660</v>
          </cell>
          <cell r="B184">
            <v>245</v>
          </cell>
          <cell r="C184">
            <v>-78</v>
          </cell>
          <cell r="D184">
            <v>3</v>
          </cell>
          <cell r="E184" t="str">
            <v>Clothing</v>
          </cell>
          <cell r="F184" t="str">
            <v>Saree</v>
          </cell>
        </row>
        <row r="185">
          <cell r="A185" t="str">
            <v>B-25661</v>
          </cell>
          <cell r="B185">
            <v>19</v>
          </cell>
          <cell r="C185">
            <v>-15</v>
          </cell>
          <cell r="D185">
            <v>3</v>
          </cell>
          <cell r="E185" t="str">
            <v>Clothing</v>
          </cell>
          <cell r="F185" t="str">
            <v>Hankerchief</v>
          </cell>
        </row>
        <row r="186">
          <cell r="A186" t="str">
            <v>B-25661</v>
          </cell>
          <cell r="B186">
            <v>224</v>
          </cell>
          <cell r="C186">
            <v>-81</v>
          </cell>
          <cell r="D186">
            <v>3</v>
          </cell>
          <cell r="E186" t="str">
            <v>Furniture</v>
          </cell>
          <cell r="F186" t="str">
            <v>Chairs</v>
          </cell>
        </row>
        <row r="187">
          <cell r="A187" t="str">
            <v>B-25661</v>
          </cell>
          <cell r="B187">
            <v>58</v>
          </cell>
          <cell r="C187">
            <v>-42</v>
          </cell>
          <cell r="D187">
            <v>2</v>
          </cell>
          <cell r="E187" t="str">
            <v>Furniture</v>
          </cell>
          <cell r="F187" t="str">
            <v>Chairs</v>
          </cell>
        </row>
        <row r="188">
          <cell r="A188" t="str">
            <v>B-25661</v>
          </cell>
          <cell r="B188">
            <v>145</v>
          </cell>
          <cell r="C188">
            <v>-104</v>
          </cell>
          <cell r="D188">
            <v>5</v>
          </cell>
          <cell r="E188" t="str">
            <v>Furniture</v>
          </cell>
          <cell r="F188" t="str">
            <v>Chairs</v>
          </cell>
        </row>
        <row r="189">
          <cell r="A189" t="str">
            <v>B-25661</v>
          </cell>
          <cell r="B189">
            <v>55</v>
          </cell>
          <cell r="C189">
            <v>-33</v>
          </cell>
          <cell r="D189">
            <v>2</v>
          </cell>
          <cell r="E189" t="str">
            <v>Furniture</v>
          </cell>
          <cell r="F189" t="str">
            <v>Chairs</v>
          </cell>
        </row>
        <row r="190">
          <cell r="A190" t="str">
            <v>B-25661</v>
          </cell>
          <cell r="B190">
            <v>7</v>
          </cell>
          <cell r="C190">
            <v>-1</v>
          </cell>
          <cell r="D190">
            <v>2</v>
          </cell>
          <cell r="E190" t="str">
            <v>Clothing</v>
          </cell>
          <cell r="F190" t="str">
            <v>Hankerchief</v>
          </cell>
        </row>
        <row r="191">
          <cell r="A191" t="str">
            <v>B-25662</v>
          </cell>
          <cell r="B191">
            <v>24</v>
          </cell>
          <cell r="C191">
            <v>-2</v>
          </cell>
          <cell r="D191">
            <v>2</v>
          </cell>
          <cell r="E191" t="str">
            <v>Clothing</v>
          </cell>
          <cell r="F191" t="str">
            <v>T-shirt</v>
          </cell>
        </row>
        <row r="192">
          <cell r="A192" t="str">
            <v>B-25662</v>
          </cell>
          <cell r="B192">
            <v>86</v>
          </cell>
          <cell r="C192">
            <v>-21</v>
          </cell>
          <cell r="D192">
            <v>1</v>
          </cell>
          <cell r="E192" t="str">
            <v>Electronics</v>
          </cell>
          <cell r="F192" t="str">
            <v>Electronic Games</v>
          </cell>
        </row>
        <row r="193">
          <cell r="A193" t="str">
            <v>B-25662</v>
          </cell>
          <cell r="B193">
            <v>385</v>
          </cell>
          <cell r="C193">
            <v>-77</v>
          </cell>
          <cell r="D193">
            <v>11</v>
          </cell>
          <cell r="E193" t="str">
            <v>Furniture</v>
          </cell>
          <cell r="F193" t="str">
            <v>Furnishings</v>
          </cell>
        </row>
        <row r="194">
          <cell r="A194" t="str">
            <v>B-25663</v>
          </cell>
          <cell r="B194">
            <v>294</v>
          </cell>
          <cell r="C194">
            <v>138</v>
          </cell>
          <cell r="D194">
            <v>2</v>
          </cell>
          <cell r="E194" t="str">
            <v>Electronics</v>
          </cell>
          <cell r="F194" t="str">
            <v>Printers</v>
          </cell>
        </row>
        <row r="195">
          <cell r="A195" t="str">
            <v>B-25664</v>
          </cell>
          <cell r="B195">
            <v>444</v>
          </cell>
          <cell r="C195">
            <v>-200</v>
          </cell>
          <cell r="D195">
            <v>4</v>
          </cell>
          <cell r="E195" t="str">
            <v>Electronics</v>
          </cell>
          <cell r="F195" t="str">
            <v>Phones</v>
          </cell>
        </row>
        <row r="196">
          <cell r="A196" t="str">
            <v>B-25664</v>
          </cell>
          <cell r="B196">
            <v>785</v>
          </cell>
          <cell r="C196">
            <v>52</v>
          </cell>
          <cell r="D196">
            <v>2</v>
          </cell>
          <cell r="E196" t="str">
            <v>Electronics</v>
          </cell>
          <cell r="F196" t="str">
            <v>Phones</v>
          </cell>
        </row>
        <row r="197">
          <cell r="A197" t="str">
            <v>B-25664</v>
          </cell>
          <cell r="B197">
            <v>258</v>
          </cell>
          <cell r="C197">
            <v>-27</v>
          </cell>
          <cell r="D197">
            <v>2</v>
          </cell>
          <cell r="E197" t="str">
            <v>Electronics</v>
          </cell>
          <cell r="F197" t="str">
            <v>Phones</v>
          </cell>
        </row>
        <row r="198">
          <cell r="A198" t="str">
            <v>B-25664</v>
          </cell>
          <cell r="B198">
            <v>83</v>
          </cell>
          <cell r="C198">
            <v>-48</v>
          </cell>
          <cell r="D198">
            <v>1</v>
          </cell>
          <cell r="E198" t="str">
            <v>Furniture</v>
          </cell>
          <cell r="F198" t="str">
            <v>Bookcases</v>
          </cell>
        </row>
        <row r="199">
          <cell r="A199" t="str">
            <v>B-25665</v>
          </cell>
          <cell r="B199">
            <v>166</v>
          </cell>
          <cell r="C199">
            <v>-113</v>
          </cell>
          <cell r="D199">
            <v>4</v>
          </cell>
          <cell r="E199" t="str">
            <v>Electronics</v>
          </cell>
          <cell r="F199" t="str">
            <v>Accessories</v>
          </cell>
        </row>
        <row r="200">
          <cell r="A200" t="str">
            <v>B-25666</v>
          </cell>
          <cell r="B200">
            <v>934</v>
          </cell>
          <cell r="C200">
            <v>-916</v>
          </cell>
          <cell r="D200">
            <v>7</v>
          </cell>
          <cell r="E200" t="str">
            <v>Electronics</v>
          </cell>
          <cell r="F200" t="str">
            <v>Electronic Games</v>
          </cell>
        </row>
        <row r="201">
          <cell r="A201" t="str">
            <v>B-25667</v>
          </cell>
          <cell r="B201">
            <v>11</v>
          </cell>
          <cell r="C201">
            <v>-2</v>
          </cell>
          <cell r="D201">
            <v>4</v>
          </cell>
          <cell r="E201" t="str">
            <v>Clothing</v>
          </cell>
          <cell r="F201" t="str">
            <v>Hankerchief</v>
          </cell>
        </row>
        <row r="202">
          <cell r="A202" t="str">
            <v>B-25667</v>
          </cell>
          <cell r="B202">
            <v>41</v>
          </cell>
          <cell r="C202">
            <v>6</v>
          </cell>
          <cell r="D202">
            <v>5</v>
          </cell>
          <cell r="E202" t="str">
            <v>Clothing</v>
          </cell>
          <cell r="F202" t="str">
            <v>Skirt</v>
          </cell>
        </row>
        <row r="203">
          <cell r="A203" t="str">
            <v>B-25667</v>
          </cell>
          <cell r="B203">
            <v>344</v>
          </cell>
          <cell r="C203">
            <v>-34</v>
          </cell>
          <cell r="D203">
            <v>3</v>
          </cell>
          <cell r="E203" t="str">
            <v>Clothing</v>
          </cell>
          <cell r="F203" t="str">
            <v>Saree</v>
          </cell>
        </row>
        <row r="204">
          <cell r="A204" t="str">
            <v>B-25667</v>
          </cell>
          <cell r="B204">
            <v>1030</v>
          </cell>
          <cell r="C204">
            <v>206</v>
          </cell>
          <cell r="D204">
            <v>8</v>
          </cell>
          <cell r="E204" t="str">
            <v>Electronics</v>
          </cell>
          <cell r="F204" t="str">
            <v>Printers</v>
          </cell>
        </row>
        <row r="205">
          <cell r="A205" t="str">
            <v>B-25667</v>
          </cell>
          <cell r="B205">
            <v>516</v>
          </cell>
          <cell r="C205">
            <v>69</v>
          </cell>
          <cell r="D205">
            <v>4</v>
          </cell>
          <cell r="E205" t="str">
            <v>Furniture</v>
          </cell>
          <cell r="F205" t="str">
            <v>Bookcases</v>
          </cell>
        </row>
        <row r="206">
          <cell r="A206" t="str">
            <v>B-25668</v>
          </cell>
          <cell r="B206">
            <v>123</v>
          </cell>
          <cell r="C206">
            <v>17</v>
          </cell>
          <cell r="D206">
            <v>3</v>
          </cell>
          <cell r="E206" t="str">
            <v>Furniture</v>
          </cell>
          <cell r="F206" t="str">
            <v>Furnishings</v>
          </cell>
        </row>
        <row r="207">
          <cell r="A207" t="str">
            <v>B-25669</v>
          </cell>
          <cell r="B207">
            <v>610</v>
          </cell>
          <cell r="C207">
            <v>-66</v>
          </cell>
          <cell r="D207">
            <v>2</v>
          </cell>
          <cell r="E207" t="str">
            <v>Furniture</v>
          </cell>
          <cell r="F207" t="str">
            <v>Tables</v>
          </cell>
        </row>
        <row r="208">
          <cell r="A208" t="str">
            <v>B-25670</v>
          </cell>
          <cell r="B208">
            <v>74</v>
          </cell>
          <cell r="C208">
            <v>29</v>
          </cell>
          <cell r="D208">
            <v>3</v>
          </cell>
          <cell r="E208" t="str">
            <v>Clothing</v>
          </cell>
          <cell r="F208" t="str">
            <v>Stole</v>
          </cell>
        </row>
        <row r="209">
          <cell r="A209" t="str">
            <v>B-25670</v>
          </cell>
          <cell r="B209">
            <v>24</v>
          </cell>
          <cell r="C209">
            <v>1</v>
          </cell>
          <cell r="D209">
            <v>2</v>
          </cell>
          <cell r="E209" t="str">
            <v>Clothing</v>
          </cell>
          <cell r="F209" t="str">
            <v>Hankerchief</v>
          </cell>
        </row>
        <row r="210">
          <cell r="A210" t="str">
            <v>B-25670</v>
          </cell>
          <cell r="B210">
            <v>14</v>
          </cell>
          <cell r="C210">
            <v>2</v>
          </cell>
          <cell r="D210">
            <v>1</v>
          </cell>
          <cell r="E210" t="str">
            <v>Clothing</v>
          </cell>
          <cell r="F210" t="str">
            <v>Hankerchief</v>
          </cell>
        </row>
        <row r="211">
          <cell r="A211" t="str">
            <v>B-25670</v>
          </cell>
          <cell r="B211">
            <v>656</v>
          </cell>
          <cell r="C211">
            <v>-36</v>
          </cell>
          <cell r="D211">
            <v>2</v>
          </cell>
          <cell r="E211" t="str">
            <v>Furniture</v>
          </cell>
          <cell r="F211" t="str">
            <v>Bookcases</v>
          </cell>
        </row>
        <row r="212">
          <cell r="A212" t="str">
            <v>B-25671</v>
          </cell>
          <cell r="B212">
            <v>832</v>
          </cell>
          <cell r="C212">
            <v>0</v>
          </cell>
          <cell r="D212">
            <v>3</v>
          </cell>
          <cell r="E212" t="str">
            <v>Clothing</v>
          </cell>
          <cell r="F212" t="str">
            <v>Trousers</v>
          </cell>
        </row>
        <row r="213">
          <cell r="A213" t="str">
            <v>B-25672</v>
          </cell>
          <cell r="B213">
            <v>27</v>
          </cell>
          <cell r="C213">
            <v>-15</v>
          </cell>
          <cell r="D213">
            <v>1</v>
          </cell>
          <cell r="E213" t="str">
            <v>Clothing</v>
          </cell>
          <cell r="F213" t="str">
            <v>Stole</v>
          </cell>
        </row>
        <row r="214">
          <cell r="A214" t="str">
            <v>B-25673</v>
          </cell>
          <cell r="B214">
            <v>143</v>
          </cell>
          <cell r="C214">
            <v>-124</v>
          </cell>
          <cell r="D214">
            <v>5</v>
          </cell>
          <cell r="E214" t="str">
            <v>Clothing</v>
          </cell>
          <cell r="F214" t="str">
            <v>Saree</v>
          </cell>
        </row>
        <row r="215">
          <cell r="A215" t="str">
            <v>B-25673</v>
          </cell>
          <cell r="B215">
            <v>44</v>
          </cell>
          <cell r="C215">
            <v>-17</v>
          </cell>
          <cell r="D215">
            <v>5</v>
          </cell>
          <cell r="E215" t="str">
            <v>Clothing</v>
          </cell>
          <cell r="F215" t="str">
            <v>Saree</v>
          </cell>
        </row>
        <row r="216">
          <cell r="A216" t="str">
            <v>B-25673</v>
          </cell>
          <cell r="B216">
            <v>45</v>
          </cell>
          <cell r="C216">
            <v>-2</v>
          </cell>
          <cell r="D216">
            <v>4</v>
          </cell>
          <cell r="E216" t="str">
            <v>Clothing</v>
          </cell>
          <cell r="F216" t="str">
            <v>Shirt</v>
          </cell>
        </row>
        <row r="217">
          <cell r="A217" t="str">
            <v>B-25673</v>
          </cell>
          <cell r="B217">
            <v>16</v>
          </cell>
          <cell r="C217">
            <v>-1</v>
          </cell>
          <cell r="D217">
            <v>1</v>
          </cell>
          <cell r="E217" t="str">
            <v>Clothing</v>
          </cell>
          <cell r="F217" t="str">
            <v>Saree</v>
          </cell>
        </row>
        <row r="218">
          <cell r="A218" t="str">
            <v>B-25673</v>
          </cell>
          <cell r="B218">
            <v>37</v>
          </cell>
          <cell r="C218">
            <v>-5</v>
          </cell>
          <cell r="D218">
            <v>3</v>
          </cell>
          <cell r="E218" t="str">
            <v>Clothing</v>
          </cell>
          <cell r="F218" t="str">
            <v>T-shirt</v>
          </cell>
        </row>
        <row r="219">
          <cell r="A219" t="str">
            <v>B-25674</v>
          </cell>
          <cell r="B219">
            <v>17</v>
          </cell>
          <cell r="C219">
            <v>-12</v>
          </cell>
          <cell r="D219">
            <v>5</v>
          </cell>
          <cell r="E219" t="str">
            <v>Clothing</v>
          </cell>
          <cell r="F219" t="str">
            <v>Skirt</v>
          </cell>
        </row>
        <row r="220">
          <cell r="A220" t="str">
            <v>B-25675</v>
          </cell>
          <cell r="B220">
            <v>929</v>
          </cell>
          <cell r="C220">
            <v>-93</v>
          </cell>
          <cell r="D220">
            <v>9</v>
          </cell>
          <cell r="E220" t="str">
            <v>Clothing</v>
          </cell>
          <cell r="F220" t="str">
            <v>Saree</v>
          </cell>
        </row>
        <row r="221">
          <cell r="A221" t="str">
            <v>B-25676</v>
          </cell>
          <cell r="B221">
            <v>342</v>
          </cell>
          <cell r="C221">
            <v>-103</v>
          </cell>
          <cell r="D221">
            <v>4</v>
          </cell>
          <cell r="E221" t="str">
            <v>Electronics</v>
          </cell>
          <cell r="F221" t="str">
            <v>Electronic Games</v>
          </cell>
        </row>
        <row r="222">
          <cell r="A222" t="str">
            <v>B-25676</v>
          </cell>
          <cell r="B222">
            <v>1263</v>
          </cell>
          <cell r="C222">
            <v>-56</v>
          </cell>
          <cell r="D222">
            <v>5</v>
          </cell>
          <cell r="E222" t="str">
            <v>Clothing</v>
          </cell>
          <cell r="F222" t="str">
            <v>Trousers</v>
          </cell>
        </row>
        <row r="223">
          <cell r="A223" t="str">
            <v>B-25676</v>
          </cell>
          <cell r="B223">
            <v>674</v>
          </cell>
          <cell r="C223">
            <v>-187</v>
          </cell>
          <cell r="D223">
            <v>2</v>
          </cell>
          <cell r="E223" t="str">
            <v>Furniture</v>
          </cell>
          <cell r="F223" t="str">
            <v>Tables</v>
          </cell>
        </row>
        <row r="224">
          <cell r="A224" t="str">
            <v>B-25676</v>
          </cell>
          <cell r="B224">
            <v>32</v>
          </cell>
          <cell r="C224">
            <v>6</v>
          </cell>
          <cell r="D224">
            <v>3</v>
          </cell>
          <cell r="E224" t="str">
            <v>Clothing</v>
          </cell>
          <cell r="F224" t="str">
            <v>Shirt</v>
          </cell>
        </row>
        <row r="225">
          <cell r="A225" t="str">
            <v>B-25676</v>
          </cell>
          <cell r="B225">
            <v>79</v>
          </cell>
          <cell r="C225">
            <v>36</v>
          </cell>
          <cell r="D225">
            <v>4</v>
          </cell>
          <cell r="E225" t="str">
            <v>Clothing</v>
          </cell>
          <cell r="F225" t="str">
            <v>Shirt</v>
          </cell>
        </row>
        <row r="226">
          <cell r="A226" t="str">
            <v>B-25677</v>
          </cell>
          <cell r="B226">
            <v>20</v>
          </cell>
          <cell r="C226">
            <v>-2</v>
          </cell>
          <cell r="D226">
            <v>1</v>
          </cell>
          <cell r="E226" t="str">
            <v>Electronics</v>
          </cell>
          <cell r="F226" t="str">
            <v>Accessories</v>
          </cell>
        </row>
        <row r="227">
          <cell r="A227" t="str">
            <v>B-25678</v>
          </cell>
          <cell r="B227">
            <v>64</v>
          </cell>
          <cell r="C227">
            <v>-7</v>
          </cell>
          <cell r="D227">
            <v>3</v>
          </cell>
          <cell r="E227" t="str">
            <v>Clothing</v>
          </cell>
          <cell r="F227" t="str">
            <v>Saree</v>
          </cell>
        </row>
        <row r="228">
          <cell r="A228" t="str">
            <v>B-25678</v>
          </cell>
          <cell r="B228">
            <v>7</v>
          </cell>
          <cell r="C228">
            <v>-3</v>
          </cell>
          <cell r="D228">
            <v>2</v>
          </cell>
          <cell r="E228" t="str">
            <v>Clothing</v>
          </cell>
          <cell r="F228" t="str">
            <v>Skirt</v>
          </cell>
        </row>
        <row r="229">
          <cell r="A229" t="str">
            <v>B-25678</v>
          </cell>
          <cell r="B229">
            <v>327</v>
          </cell>
          <cell r="C229">
            <v>-39</v>
          </cell>
          <cell r="D229">
            <v>1</v>
          </cell>
          <cell r="E229" t="str">
            <v>Electronics</v>
          </cell>
          <cell r="F229" t="str">
            <v>Phones</v>
          </cell>
        </row>
        <row r="230">
          <cell r="A230" t="str">
            <v>B-25678</v>
          </cell>
          <cell r="B230">
            <v>27</v>
          </cell>
          <cell r="C230">
            <v>-25</v>
          </cell>
          <cell r="D230">
            <v>2</v>
          </cell>
          <cell r="E230" t="str">
            <v>Clothing</v>
          </cell>
          <cell r="F230" t="str">
            <v>Shirt</v>
          </cell>
        </row>
        <row r="231">
          <cell r="A231" t="str">
            <v>B-25679</v>
          </cell>
          <cell r="B231">
            <v>76</v>
          </cell>
          <cell r="C231">
            <v>-50</v>
          </cell>
          <cell r="D231">
            <v>1</v>
          </cell>
          <cell r="E231" t="str">
            <v>Clothing</v>
          </cell>
          <cell r="F231" t="str">
            <v>Saree</v>
          </cell>
        </row>
        <row r="232">
          <cell r="A232" t="str">
            <v>B-25680</v>
          </cell>
          <cell r="B232">
            <v>73</v>
          </cell>
          <cell r="C232">
            <v>-25</v>
          </cell>
          <cell r="D232">
            <v>3</v>
          </cell>
          <cell r="E232" t="str">
            <v>Clothing</v>
          </cell>
          <cell r="F232" t="str">
            <v>Saree</v>
          </cell>
        </row>
        <row r="233">
          <cell r="A233" t="str">
            <v>B-25681</v>
          </cell>
          <cell r="B233">
            <v>68</v>
          </cell>
          <cell r="C233">
            <v>-27</v>
          </cell>
          <cell r="D233">
            <v>3</v>
          </cell>
          <cell r="E233" t="str">
            <v>Electronics</v>
          </cell>
          <cell r="F233" t="str">
            <v>Accessories</v>
          </cell>
        </row>
        <row r="234">
          <cell r="A234" t="str">
            <v>B-25681</v>
          </cell>
          <cell r="B234">
            <v>523</v>
          </cell>
          <cell r="C234">
            <v>204</v>
          </cell>
          <cell r="D234">
            <v>7</v>
          </cell>
          <cell r="E234" t="str">
            <v>Clothing</v>
          </cell>
          <cell r="F234" t="str">
            <v>Trousers</v>
          </cell>
        </row>
        <row r="235">
          <cell r="A235" t="str">
            <v>B-25681</v>
          </cell>
          <cell r="B235">
            <v>44</v>
          </cell>
          <cell r="C235">
            <v>-3</v>
          </cell>
          <cell r="D235">
            <v>1</v>
          </cell>
          <cell r="E235" t="str">
            <v>Clothing</v>
          </cell>
          <cell r="F235" t="str">
            <v>Saree</v>
          </cell>
        </row>
        <row r="236">
          <cell r="A236" t="str">
            <v>B-25681</v>
          </cell>
          <cell r="B236">
            <v>243</v>
          </cell>
          <cell r="C236">
            <v>-14</v>
          </cell>
          <cell r="D236">
            <v>2</v>
          </cell>
          <cell r="E236" t="str">
            <v>Furniture</v>
          </cell>
          <cell r="F236" t="str">
            <v>Chairs</v>
          </cell>
        </row>
        <row r="237">
          <cell r="A237" t="str">
            <v>B-25681</v>
          </cell>
          <cell r="B237">
            <v>1625</v>
          </cell>
          <cell r="C237">
            <v>-77</v>
          </cell>
          <cell r="D237">
            <v>3</v>
          </cell>
          <cell r="E237" t="str">
            <v>Electronics</v>
          </cell>
          <cell r="F237" t="str">
            <v>Phones</v>
          </cell>
        </row>
        <row r="238">
          <cell r="A238" t="str">
            <v>B-25681</v>
          </cell>
          <cell r="B238">
            <v>1096</v>
          </cell>
          <cell r="C238">
            <v>-658</v>
          </cell>
          <cell r="D238">
            <v>7</v>
          </cell>
          <cell r="E238" t="str">
            <v>Electronics</v>
          </cell>
          <cell r="F238" t="str">
            <v>Electronic Games</v>
          </cell>
        </row>
        <row r="239">
          <cell r="A239" t="str">
            <v>B-25682</v>
          </cell>
          <cell r="B239">
            <v>545</v>
          </cell>
          <cell r="C239">
            <v>-73</v>
          </cell>
          <cell r="D239">
            <v>11</v>
          </cell>
          <cell r="E239" t="str">
            <v>Electronics</v>
          </cell>
          <cell r="F239" t="str">
            <v>Phones</v>
          </cell>
        </row>
        <row r="240">
          <cell r="A240" t="str">
            <v>B-25683</v>
          </cell>
          <cell r="B240">
            <v>433</v>
          </cell>
          <cell r="C240">
            <v>26</v>
          </cell>
          <cell r="D240">
            <v>3</v>
          </cell>
          <cell r="E240" t="str">
            <v>Electronics</v>
          </cell>
          <cell r="F240" t="str">
            <v>Printers</v>
          </cell>
        </row>
        <row r="241">
          <cell r="A241" t="str">
            <v>B-25683</v>
          </cell>
          <cell r="B241">
            <v>245</v>
          </cell>
          <cell r="C241">
            <v>-3</v>
          </cell>
          <cell r="D241">
            <v>4</v>
          </cell>
          <cell r="E241" t="str">
            <v>Electronics</v>
          </cell>
          <cell r="F241" t="str">
            <v>Phones</v>
          </cell>
        </row>
        <row r="242">
          <cell r="A242" t="str">
            <v>B-25683</v>
          </cell>
          <cell r="B242">
            <v>155</v>
          </cell>
          <cell r="C242">
            <v>56</v>
          </cell>
          <cell r="D242">
            <v>3</v>
          </cell>
          <cell r="E242" t="str">
            <v>Furniture</v>
          </cell>
          <cell r="F242" t="str">
            <v>Furnishings</v>
          </cell>
        </row>
        <row r="243">
          <cell r="A243" t="str">
            <v>B-25683</v>
          </cell>
          <cell r="B243">
            <v>148</v>
          </cell>
          <cell r="C243">
            <v>52</v>
          </cell>
          <cell r="D243">
            <v>5</v>
          </cell>
          <cell r="E243" t="str">
            <v>Clothing</v>
          </cell>
          <cell r="F243" t="str">
            <v>Stole</v>
          </cell>
        </row>
        <row r="244">
          <cell r="A244" t="str">
            <v>B-25683</v>
          </cell>
          <cell r="B244">
            <v>86</v>
          </cell>
          <cell r="C244">
            <v>-55</v>
          </cell>
          <cell r="D244">
            <v>6</v>
          </cell>
          <cell r="E244" t="str">
            <v>Clothing</v>
          </cell>
          <cell r="F244" t="str">
            <v>Saree</v>
          </cell>
        </row>
        <row r="245">
          <cell r="A245" t="str">
            <v>B-25684</v>
          </cell>
          <cell r="B245">
            <v>134</v>
          </cell>
          <cell r="C245">
            <v>42</v>
          </cell>
          <cell r="D245">
            <v>2</v>
          </cell>
          <cell r="E245" t="str">
            <v>Furniture</v>
          </cell>
          <cell r="F245" t="str">
            <v>Chairs</v>
          </cell>
        </row>
        <row r="246">
          <cell r="A246" t="str">
            <v>B-25685</v>
          </cell>
          <cell r="B246">
            <v>51</v>
          </cell>
          <cell r="C246">
            <v>7</v>
          </cell>
          <cell r="D246">
            <v>2</v>
          </cell>
          <cell r="E246" t="str">
            <v>Furniture</v>
          </cell>
          <cell r="F246" t="str">
            <v>Furnishings</v>
          </cell>
        </row>
        <row r="247">
          <cell r="A247" t="str">
            <v>B-25685</v>
          </cell>
          <cell r="B247">
            <v>529</v>
          </cell>
          <cell r="C247">
            <v>137</v>
          </cell>
          <cell r="D247">
            <v>3</v>
          </cell>
          <cell r="E247" t="str">
            <v>Electronics</v>
          </cell>
          <cell r="F247" t="str">
            <v>Phones</v>
          </cell>
        </row>
        <row r="248">
          <cell r="A248" t="str">
            <v>B-25685</v>
          </cell>
          <cell r="B248">
            <v>264</v>
          </cell>
          <cell r="C248">
            <v>-30</v>
          </cell>
          <cell r="D248">
            <v>3</v>
          </cell>
          <cell r="E248" t="str">
            <v>Furniture</v>
          </cell>
          <cell r="F248" t="str">
            <v>Furnishings</v>
          </cell>
        </row>
        <row r="249">
          <cell r="A249" t="str">
            <v>B-25685</v>
          </cell>
          <cell r="B249">
            <v>45</v>
          </cell>
          <cell r="C249">
            <v>-2</v>
          </cell>
          <cell r="D249">
            <v>4</v>
          </cell>
          <cell r="E249" t="str">
            <v>Clothing</v>
          </cell>
          <cell r="F249" t="str">
            <v>Shirt</v>
          </cell>
        </row>
        <row r="250">
          <cell r="A250" t="str">
            <v>B-25686</v>
          </cell>
          <cell r="B250">
            <v>381</v>
          </cell>
          <cell r="C250">
            <v>-13</v>
          </cell>
          <cell r="D250">
            <v>2</v>
          </cell>
          <cell r="E250" t="str">
            <v>Clothing</v>
          </cell>
          <cell r="F250" t="str">
            <v>Saree</v>
          </cell>
        </row>
        <row r="251">
          <cell r="A251" t="str">
            <v>B-25686</v>
          </cell>
          <cell r="B251">
            <v>332</v>
          </cell>
          <cell r="C251">
            <v>-503</v>
          </cell>
          <cell r="D251">
            <v>3</v>
          </cell>
          <cell r="E251" t="str">
            <v>Electronics</v>
          </cell>
          <cell r="F251" t="str">
            <v>Printers</v>
          </cell>
        </row>
        <row r="252">
          <cell r="A252" t="str">
            <v>B-25686</v>
          </cell>
          <cell r="B252">
            <v>1829</v>
          </cell>
          <cell r="C252">
            <v>-56</v>
          </cell>
          <cell r="D252">
            <v>6</v>
          </cell>
          <cell r="E252" t="str">
            <v>Furniture</v>
          </cell>
          <cell r="F252" t="str">
            <v>Tables</v>
          </cell>
        </row>
        <row r="253">
          <cell r="A253" t="str">
            <v>B-25687</v>
          </cell>
          <cell r="B253">
            <v>17</v>
          </cell>
          <cell r="C253">
            <v>6</v>
          </cell>
          <cell r="D253">
            <v>1</v>
          </cell>
          <cell r="E253" t="str">
            <v>Clothing</v>
          </cell>
          <cell r="F253" t="str">
            <v>Stole</v>
          </cell>
        </row>
        <row r="254">
          <cell r="A254" t="str">
            <v>B-25687</v>
          </cell>
          <cell r="B254">
            <v>357</v>
          </cell>
          <cell r="C254">
            <v>139</v>
          </cell>
          <cell r="D254">
            <v>2</v>
          </cell>
          <cell r="E254" t="str">
            <v>Clothing</v>
          </cell>
          <cell r="F254" t="str">
            <v>Saree</v>
          </cell>
        </row>
        <row r="255">
          <cell r="A255" t="str">
            <v>B-25687</v>
          </cell>
          <cell r="B255">
            <v>51</v>
          </cell>
          <cell r="C255">
            <v>21</v>
          </cell>
          <cell r="D255">
            <v>3</v>
          </cell>
          <cell r="E255" t="str">
            <v>Clothing</v>
          </cell>
          <cell r="F255" t="str">
            <v>T-shirt</v>
          </cell>
        </row>
        <row r="256">
          <cell r="A256" t="str">
            <v>B-25687</v>
          </cell>
          <cell r="B256">
            <v>387</v>
          </cell>
          <cell r="C256">
            <v>-213</v>
          </cell>
          <cell r="D256">
            <v>5</v>
          </cell>
          <cell r="E256" t="str">
            <v>Clothing</v>
          </cell>
          <cell r="F256" t="str">
            <v>Saree</v>
          </cell>
        </row>
        <row r="257">
          <cell r="A257" t="str">
            <v>B-25687</v>
          </cell>
          <cell r="B257">
            <v>14</v>
          </cell>
          <cell r="C257">
            <v>-1</v>
          </cell>
          <cell r="D257">
            <v>4</v>
          </cell>
          <cell r="E257" t="str">
            <v>Clothing</v>
          </cell>
          <cell r="F257" t="str">
            <v>Kurti</v>
          </cell>
        </row>
        <row r="258">
          <cell r="A258" t="str">
            <v>B-25688</v>
          </cell>
          <cell r="B258">
            <v>352</v>
          </cell>
          <cell r="C258">
            <v>-345</v>
          </cell>
          <cell r="D258">
            <v>5</v>
          </cell>
          <cell r="E258" t="str">
            <v>Clothing</v>
          </cell>
          <cell r="F258" t="str">
            <v>Saree</v>
          </cell>
        </row>
        <row r="259">
          <cell r="A259" t="str">
            <v>B-25689</v>
          </cell>
          <cell r="B259">
            <v>469</v>
          </cell>
          <cell r="C259">
            <v>-459</v>
          </cell>
          <cell r="D259">
            <v>3</v>
          </cell>
          <cell r="E259" t="str">
            <v>Electronics</v>
          </cell>
          <cell r="F259" t="str">
            <v>Electronic Games</v>
          </cell>
        </row>
        <row r="260">
          <cell r="A260" t="str">
            <v>B-25689</v>
          </cell>
          <cell r="B260">
            <v>97</v>
          </cell>
          <cell r="C260">
            <v>17</v>
          </cell>
          <cell r="D260">
            <v>2</v>
          </cell>
          <cell r="E260" t="str">
            <v>Clothing</v>
          </cell>
          <cell r="F260" t="str">
            <v>Stole</v>
          </cell>
        </row>
        <row r="261">
          <cell r="A261" t="str">
            <v>B-25689</v>
          </cell>
          <cell r="B261">
            <v>149</v>
          </cell>
          <cell r="C261">
            <v>36</v>
          </cell>
          <cell r="D261">
            <v>3</v>
          </cell>
          <cell r="E261" t="str">
            <v>Clothing</v>
          </cell>
          <cell r="F261" t="str">
            <v>Stole</v>
          </cell>
        </row>
        <row r="262">
          <cell r="A262" t="str">
            <v>B-25690</v>
          </cell>
          <cell r="B262">
            <v>31</v>
          </cell>
          <cell r="C262">
            <v>10</v>
          </cell>
          <cell r="D262">
            <v>3</v>
          </cell>
          <cell r="E262" t="str">
            <v>Clothing</v>
          </cell>
          <cell r="F262" t="str">
            <v>Skirt</v>
          </cell>
        </row>
        <row r="263">
          <cell r="A263" t="str">
            <v>B-25691</v>
          </cell>
          <cell r="B263">
            <v>714</v>
          </cell>
          <cell r="C263">
            <v>56</v>
          </cell>
          <cell r="D263">
            <v>4</v>
          </cell>
          <cell r="E263" t="str">
            <v>Clothing</v>
          </cell>
          <cell r="F263" t="str">
            <v>Saree</v>
          </cell>
        </row>
        <row r="264">
          <cell r="A264" t="str">
            <v>B-25691</v>
          </cell>
          <cell r="B264">
            <v>75</v>
          </cell>
          <cell r="C264">
            <v>-25</v>
          </cell>
          <cell r="D264">
            <v>3</v>
          </cell>
          <cell r="E264" t="str">
            <v>Clothing</v>
          </cell>
          <cell r="F264" t="str">
            <v>Stole</v>
          </cell>
        </row>
        <row r="265">
          <cell r="A265" t="str">
            <v>B-25691</v>
          </cell>
          <cell r="B265">
            <v>17</v>
          </cell>
          <cell r="C265">
            <v>-9</v>
          </cell>
          <cell r="D265">
            <v>3</v>
          </cell>
          <cell r="E265" t="str">
            <v>Clothing</v>
          </cell>
          <cell r="F265" t="str">
            <v>Stole</v>
          </cell>
        </row>
        <row r="266">
          <cell r="A266" t="str">
            <v>B-25692</v>
          </cell>
          <cell r="B266">
            <v>141</v>
          </cell>
          <cell r="C266">
            <v>28</v>
          </cell>
          <cell r="D266">
            <v>7</v>
          </cell>
          <cell r="E266" t="str">
            <v>Furniture</v>
          </cell>
          <cell r="F266" t="str">
            <v>Furnishings</v>
          </cell>
        </row>
        <row r="267">
          <cell r="A267" t="str">
            <v>B-25693</v>
          </cell>
          <cell r="B267">
            <v>76</v>
          </cell>
          <cell r="C267">
            <v>-72</v>
          </cell>
          <cell r="D267">
            <v>9</v>
          </cell>
          <cell r="E267" t="str">
            <v>Clothing</v>
          </cell>
          <cell r="F267" t="str">
            <v>Hankerchief</v>
          </cell>
        </row>
        <row r="268">
          <cell r="A268" t="str">
            <v>B-25693</v>
          </cell>
          <cell r="B268">
            <v>632</v>
          </cell>
          <cell r="C268">
            <v>-316</v>
          </cell>
          <cell r="D268">
            <v>6</v>
          </cell>
          <cell r="E268" t="str">
            <v>Clothing</v>
          </cell>
          <cell r="F268" t="str">
            <v>Saree</v>
          </cell>
        </row>
        <row r="269">
          <cell r="A269" t="str">
            <v>B-25693</v>
          </cell>
          <cell r="B269">
            <v>32</v>
          </cell>
          <cell r="C269">
            <v>-16</v>
          </cell>
          <cell r="D269">
            <v>6</v>
          </cell>
          <cell r="E269" t="str">
            <v>Clothing</v>
          </cell>
          <cell r="F269" t="str">
            <v>Saree</v>
          </cell>
        </row>
        <row r="270">
          <cell r="A270" t="str">
            <v>B-25693</v>
          </cell>
          <cell r="B270">
            <v>68</v>
          </cell>
          <cell r="C270">
            <v>-30</v>
          </cell>
          <cell r="D270">
            <v>1</v>
          </cell>
          <cell r="E270" t="str">
            <v>Electronics</v>
          </cell>
          <cell r="F270" t="str">
            <v>Phones</v>
          </cell>
        </row>
        <row r="271">
          <cell r="A271" t="str">
            <v>B-25693</v>
          </cell>
          <cell r="B271">
            <v>82</v>
          </cell>
          <cell r="C271">
            <v>-39</v>
          </cell>
          <cell r="D271">
            <v>5</v>
          </cell>
          <cell r="E271" t="str">
            <v>Clothing</v>
          </cell>
          <cell r="F271" t="str">
            <v>T-shirt</v>
          </cell>
        </row>
        <row r="272">
          <cell r="A272" t="str">
            <v>B-25693</v>
          </cell>
          <cell r="B272">
            <v>72</v>
          </cell>
          <cell r="C272">
            <v>-49</v>
          </cell>
          <cell r="D272">
            <v>1</v>
          </cell>
          <cell r="E272" t="str">
            <v>Electronics</v>
          </cell>
          <cell r="F272" t="str">
            <v>Phones</v>
          </cell>
        </row>
        <row r="273">
          <cell r="A273" t="str">
            <v>B-25693</v>
          </cell>
          <cell r="B273">
            <v>13</v>
          </cell>
          <cell r="C273">
            <v>-13</v>
          </cell>
          <cell r="D273">
            <v>2</v>
          </cell>
          <cell r="E273" t="str">
            <v>Clothing</v>
          </cell>
          <cell r="F273" t="str">
            <v>Skirt</v>
          </cell>
        </row>
        <row r="274">
          <cell r="A274" t="str">
            <v>B-25694</v>
          </cell>
          <cell r="B274">
            <v>167</v>
          </cell>
          <cell r="C274">
            <v>43</v>
          </cell>
          <cell r="D274">
            <v>7</v>
          </cell>
          <cell r="E274" t="str">
            <v>Clothing</v>
          </cell>
          <cell r="F274" t="str">
            <v>T-shirt</v>
          </cell>
        </row>
        <row r="275">
          <cell r="A275" t="str">
            <v>B-25695</v>
          </cell>
          <cell r="B275">
            <v>171</v>
          </cell>
          <cell r="C275">
            <v>14</v>
          </cell>
          <cell r="D275">
            <v>9</v>
          </cell>
          <cell r="E275" t="str">
            <v>Clothing</v>
          </cell>
          <cell r="F275" t="str">
            <v>Shirt</v>
          </cell>
        </row>
        <row r="276">
          <cell r="A276" t="str">
            <v>B-25696</v>
          </cell>
          <cell r="B276">
            <v>117</v>
          </cell>
          <cell r="C276">
            <v>-6</v>
          </cell>
          <cell r="D276">
            <v>3</v>
          </cell>
          <cell r="E276" t="str">
            <v>Electronics</v>
          </cell>
          <cell r="F276" t="str">
            <v>Phones</v>
          </cell>
        </row>
        <row r="277">
          <cell r="A277" t="str">
            <v>B-25696</v>
          </cell>
          <cell r="B277">
            <v>116</v>
          </cell>
          <cell r="C277">
            <v>-4</v>
          </cell>
          <cell r="D277">
            <v>1</v>
          </cell>
          <cell r="E277" t="str">
            <v>Clothing</v>
          </cell>
          <cell r="F277" t="str">
            <v>Saree</v>
          </cell>
        </row>
        <row r="278">
          <cell r="A278" t="str">
            <v>B-25696</v>
          </cell>
          <cell r="B278">
            <v>887</v>
          </cell>
          <cell r="C278">
            <v>80</v>
          </cell>
          <cell r="D278">
            <v>3</v>
          </cell>
          <cell r="E278" t="str">
            <v>Electronics</v>
          </cell>
          <cell r="F278" t="str">
            <v>Printers</v>
          </cell>
        </row>
        <row r="279">
          <cell r="A279" t="str">
            <v>B-25696</v>
          </cell>
          <cell r="B279">
            <v>275</v>
          </cell>
          <cell r="C279">
            <v>-275</v>
          </cell>
          <cell r="D279">
            <v>4</v>
          </cell>
          <cell r="E279" t="str">
            <v>Clothing</v>
          </cell>
          <cell r="F279" t="str">
            <v>Saree</v>
          </cell>
        </row>
        <row r="280">
          <cell r="A280" t="str">
            <v>B-25696</v>
          </cell>
          <cell r="B280">
            <v>44</v>
          </cell>
          <cell r="C280">
            <v>7</v>
          </cell>
          <cell r="D280">
            <v>3</v>
          </cell>
          <cell r="E280" t="str">
            <v>Clothing</v>
          </cell>
          <cell r="F280" t="str">
            <v>Kurti</v>
          </cell>
        </row>
        <row r="281">
          <cell r="A281" t="str">
            <v>B-25696</v>
          </cell>
          <cell r="B281">
            <v>168</v>
          </cell>
          <cell r="C281">
            <v>-9</v>
          </cell>
          <cell r="D281">
            <v>3</v>
          </cell>
          <cell r="E281" t="str">
            <v>Clothing</v>
          </cell>
          <cell r="F281" t="str">
            <v>Saree</v>
          </cell>
        </row>
        <row r="282">
          <cell r="A282" t="str">
            <v>B-25697</v>
          </cell>
          <cell r="B282">
            <v>114</v>
          </cell>
          <cell r="C282">
            <v>8</v>
          </cell>
          <cell r="D282">
            <v>3</v>
          </cell>
          <cell r="E282" t="str">
            <v>Electronics</v>
          </cell>
          <cell r="F282" t="str">
            <v>Accessories</v>
          </cell>
        </row>
        <row r="283">
          <cell r="A283" t="str">
            <v>B-25697</v>
          </cell>
          <cell r="B283">
            <v>1300</v>
          </cell>
          <cell r="C283">
            <v>-16</v>
          </cell>
          <cell r="D283">
            <v>8</v>
          </cell>
          <cell r="E283" t="str">
            <v>Electronics</v>
          </cell>
          <cell r="F283" t="str">
            <v>Printers</v>
          </cell>
        </row>
        <row r="284">
          <cell r="A284" t="str">
            <v>B-25697</v>
          </cell>
          <cell r="B284">
            <v>4</v>
          </cell>
          <cell r="C284">
            <v>-3</v>
          </cell>
          <cell r="D284">
            <v>1</v>
          </cell>
          <cell r="E284" t="str">
            <v>Clothing</v>
          </cell>
          <cell r="F284" t="str">
            <v>Skirt</v>
          </cell>
        </row>
        <row r="285">
          <cell r="A285" t="str">
            <v>B-25697</v>
          </cell>
          <cell r="B285">
            <v>73</v>
          </cell>
          <cell r="C285">
            <v>-7</v>
          </cell>
          <cell r="D285">
            <v>1</v>
          </cell>
          <cell r="E285" t="str">
            <v>Electronics</v>
          </cell>
          <cell r="F285" t="str">
            <v>Phones</v>
          </cell>
        </row>
        <row r="286">
          <cell r="A286" t="str">
            <v>B-25697</v>
          </cell>
          <cell r="B286">
            <v>67</v>
          </cell>
          <cell r="C286">
            <v>-42</v>
          </cell>
          <cell r="D286">
            <v>3</v>
          </cell>
          <cell r="E286" t="str">
            <v>Clothing</v>
          </cell>
          <cell r="F286" t="str">
            <v>Stole</v>
          </cell>
        </row>
        <row r="287">
          <cell r="A287" t="str">
            <v>B-25697</v>
          </cell>
          <cell r="B287">
            <v>322</v>
          </cell>
          <cell r="C287">
            <v>-193</v>
          </cell>
          <cell r="D287">
            <v>5</v>
          </cell>
          <cell r="E287" t="str">
            <v>Electronics</v>
          </cell>
          <cell r="F287" t="str">
            <v>Printers</v>
          </cell>
        </row>
        <row r="288">
          <cell r="A288" t="str">
            <v>B-25697</v>
          </cell>
          <cell r="B288">
            <v>115</v>
          </cell>
          <cell r="C288">
            <v>-39</v>
          </cell>
          <cell r="D288">
            <v>3</v>
          </cell>
          <cell r="E288" t="str">
            <v>Clothing</v>
          </cell>
          <cell r="F288" t="str">
            <v>Trousers</v>
          </cell>
        </row>
        <row r="289">
          <cell r="A289" t="str">
            <v>B-25698</v>
          </cell>
          <cell r="B289">
            <v>87</v>
          </cell>
          <cell r="C289">
            <v>-83</v>
          </cell>
          <cell r="D289">
            <v>5</v>
          </cell>
          <cell r="E289" t="str">
            <v>Clothing</v>
          </cell>
          <cell r="F289" t="str">
            <v>Kurti</v>
          </cell>
        </row>
        <row r="290">
          <cell r="A290" t="str">
            <v>B-25698</v>
          </cell>
          <cell r="B290">
            <v>27</v>
          </cell>
          <cell r="C290">
            <v>-6</v>
          </cell>
          <cell r="D290">
            <v>4</v>
          </cell>
          <cell r="E290" t="str">
            <v>Clothing</v>
          </cell>
          <cell r="F290" t="str">
            <v>Hankerchief</v>
          </cell>
        </row>
        <row r="291">
          <cell r="A291" t="str">
            <v>B-25698</v>
          </cell>
          <cell r="B291">
            <v>207</v>
          </cell>
          <cell r="C291">
            <v>-153</v>
          </cell>
          <cell r="D291">
            <v>3</v>
          </cell>
          <cell r="E291" t="str">
            <v>Clothing</v>
          </cell>
          <cell r="F291" t="str">
            <v>Saree</v>
          </cell>
        </row>
        <row r="292">
          <cell r="A292" t="str">
            <v>B-25698</v>
          </cell>
          <cell r="B292">
            <v>516</v>
          </cell>
          <cell r="C292">
            <v>-392</v>
          </cell>
          <cell r="D292">
            <v>8</v>
          </cell>
          <cell r="E292" t="str">
            <v>Furniture</v>
          </cell>
          <cell r="F292" t="str">
            <v>Chairs</v>
          </cell>
        </row>
        <row r="293">
          <cell r="A293" t="str">
            <v>B-25698</v>
          </cell>
          <cell r="B293">
            <v>7</v>
          </cell>
          <cell r="C293">
            <v>-2</v>
          </cell>
          <cell r="D293">
            <v>1</v>
          </cell>
          <cell r="E293" t="str">
            <v>Clothing</v>
          </cell>
          <cell r="F293" t="str">
            <v>Hankerchief</v>
          </cell>
        </row>
        <row r="294">
          <cell r="A294" t="str">
            <v>B-25698</v>
          </cell>
          <cell r="B294">
            <v>65</v>
          </cell>
          <cell r="C294">
            <v>-16</v>
          </cell>
          <cell r="D294">
            <v>2</v>
          </cell>
          <cell r="E294" t="str">
            <v>Electronics</v>
          </cell>
          <cell r="F294" t="str">
            <v>Phones</v>
          </cell>
        </row>
        <row r="295">
          <cell r="A295" t="str">
            <v>B-25699</v>
          </cell>
          <cell r="B295">
            <v>20</v>
          </cell>
          <cell r="C295">
            <v>-22</v>
          </cell>
          <cell r="D295">
            <v>1</v>
          </cell>
          <cell r="E295" t="str">
            <v>Furniture</v>
          </cell>
          <cell r="F295" t="str">
            <v>Furnishings</v>
          </cell>
        </row>
        <row r="296">
          <cell r="A296" t="str">
            <v>B-25699</v>
          </cell>
          <cell r="B296">
            <v>49</v>
          </cell>
          <cell r="C296">
            <v>-31</v>
          </cell>
          <cell r="D296">
            <v>2</v>
          </cell>
          <cell r="E296" t="str">
            <v>Clothing</v>
          </cell>
          <cell r="F296" t="str">
            <v>Stole</v>
          </cell>
        </row>
        <row r="297">
          <cell r="A297" t="str">
            <v>B-25699</v>
          </cell>
          <cell r="B297">
            <v>34</v>
          </cell>
          <cell r="C297">
            <v>-13</v>
          </cell>
          <cell r="D297">
            <v>5</v>
          </cell>
          <cell r="E297" t="str">
            <v>Clothing</v>
          </cell>
          <cell r="F297" t="str">
            <v>Leggings</v>
          </cell>
        </row>
        <row r="298">
          <cell r="A298" t="str">
            <v>B-25699</v>
          </cell>
          <cell r="B298">
            <v>21</v>
          </cell>
          <cell r="C298">
            <v>-5</v>
          </cell>
          <cell r="D298">
            <v>1</v>
          </cell>
          <cell r="E298" t="str">
            <v>Electronics</v>
          </cell>
          <cell r="F298" t="str">
            <v>Accessories</v>
          </cell>
        </row>
        <row r="299">
          <cell r="A299" t="str">
            <v>B-25700</v>
          </cell>
          <cell r="B299">
            <v>129</v>
          </cell>
          <cell r="C299">
            <v>-75</v>
          </cell>
          <cell r="D299">
            <v>5</v>
          </cell>
          <cell r="E299" t="str">
            <v>Clothing</v>
          </cell>
          <cell r="F299" t="str">
            <v>Shirt</v>
          </cell>
        </row>
        <row r="300">
          <cell r="A300" t="str">
            <v>B-25700</v>
          </cell>
          <cell r="B300">
            <v>44</v>
          </cell>
          <cell r="C300">
            <v>-32</v>
          </cell>
          <cell r="D300">
            <v>3</v>
          </cell>
          <cell r="E300" t="str">
            <v>Clothing</v>
          </cell>
          <cell r="F300" t="str">
            <v>Stole</v>
          </cell>
        </row>
        <row r="301">
          <cell r="A301" t="str">
            <v>B-25700</v>
          </cell>
          <cell r="B301">
            <v>7</v>
          </cell>
          <cell r="C301">
            <v>-3</v>
          </cell>
          <cell r="D301">
            <v>2</v>
          </cell>
          <cell r="E301" t="str">
            <v>Clothing</v>
          </cell>
          <cell r="F301" t="str">
            <v>Hankerchief</v>
          </cell>
        </row>
        <row r="302">
          <cell r="A302" t="str">
            <v>B-25701</v>
          </cell>
          <cell r="B302">
            <v>10</v>
          </cell>
          <cell r="C302">
            <v>-8</v>
          </cell>
          <cell r="D302">
            <v>2</v>
          </cell>
          <cell r="E302" t="str">
            <v>Clothing</v>
          </cell>
          <cell r="F302" t="str">
            <v>Skirt</v>
          </cell>
        </row>
        <row r="303">
          <cell r="A303" t="str">
            <v>B-25701</v>
          </cell>
          <cell r="B303">
            <v>33</v>
          </cell>
          <cell r="C303">
            <v>-29</v>
          </cell>
          <cell r="D303">
            <v>3</v>
          </cell>
          <cell r="E303" t="str">
            <v>Clothing</v>
          </cell>
          <cell r="F303" t="str">
            <v>Shirt</v>
          </cell>
        </row>
        <row r="304">
          <cell r="A304" t="str">
            <v>B-25701</v>
          </cell>
          <cell r="B304">
            <v>98</v>
          </cell>
          <cell r="C304">
            <v>-45</v>
          </cell>
          <cell r="D304">
            <v>2</v>
          </cell>
          <cell r="E304" t="str">
            <v>Furniture</v>
          </cell>
          <cell r="F304" t="str">
            <v>Chairs</v>
          </cell>
        </row>
        <row r="305">
          <cell r="A305" t="str">
            <v>B-25701</v>
          </cell>
          <cell r="B305">
            <v>33</v>
          </cell>
          <cell r="C305">
            <v>-12</v>
          </cell>
          <cell r="D305">
            <v>5</v>
          </cell>
          <cell r="E305" t="str">
            <v>Clothing</v>
          </cell>
          <cell r="F305" t="str">
            <v>Hankerchief</v>
          </cell>
        </row>
        <row r="306">
          <cell r="A306" t="str">
            <v>B-25702</v>
          </cell>
          <cell r="B306">
            <v>75</v>
          </cell>
          <cell r="C306">
            <v>0</v>
          </cell>
          <cell r="D306">
            <v>3</v>
          </cell>
          <cell r="E306" t="str">
            <v>Clothing</v>
          </cell>
          <cell r="F306" t="str">
            <v>Shirt</v>
          </cell>
        </row>
        <row r="307">
          <cell r="A307" t="str">
            <v>B-25702</v>
          </cell>
          <cell r="B307">
            <v>424</v>
          </cell>
          <cell r="C307">
            <v>-17</v>
          </cell>
          <cell r="D307">
            <v>9</v>
          </cell>
          <cell r="E307" t="str">
            <v>Furniture</v>
          </cell>
          <cell r="F307" t="str">
            <v>Chairs</v>
          </cell>
        </row>
        <row r="308">
          <cell r="A308" t="str">
            <v>B-25702</v>
          </cell>
          <cell r="B308">
            <v>31</v>
          </cell>
          <cell r="C308">
            <v>-3</v>
          </cell>
          <cell r="D308">
            <v>4</v>
          </cell>
          <cell r="E308" t="str">
            <v>Clothing</v>
          </cell>
          <cell r="F308" t="str">
            <v>Saree</v>
          </cell>
        </row>
        <row r="309">
          <cell r="A309" t="str">
            <v>B-25702</v>
          </cell>
          <cell r="B309">
            <v>941</v>
          </cell>
          <cell r="C309">
            <v>-203</v>
          </cell>
          <cell r="D309">
            <v>3</v>
          </cell>
          <cell r="E309" t="str">
            <v>Furniture</v>
          </cell>
          <cell r="F309" t="str">
            <v>Tables</v>
          </cell>
        </row>
        <row r="310">
          <cell r="A310" t="str">
            <v>B-25702</v>
          </cell>
          <cell r="B310">
            <v>306</v>
          </cell>
          <cell r="C310">
            <v>-147</v>
          </cell>
          <cell r="D310">
            <v>3</v>
          </cell>
          <cell r="E310" t="str">
            <v>Clothing</v>
          </cell>
          <cell r="F310" t="str">
            <v>Saree</v>
          </cell>
        </row>
        <row r="311">
          <cell r="A311" t="str">
            <v>B-25703</v>
          </cell>
          <cell r="B311">
            <v>42</v>
          </cell>
          <cell r="C311">
            <v>-23</v>
          </cell>
          <cell r="D311">
            <v>2</v>
          </cell>
          <cell r="E311" t="str">
            <v>Furniture</v>
          </cell>
          <cell r="F311" t="str">
            <v>Furnishings</v>
          </cell>
        </row>
        <row r="312">
          <cell r="A312" t="str">
            <v>B-25703</v>
          </cell>
          <cell r="B312">
            <v>17</v>
          </cell>
          <cell r="C312">
            <v>-3</v>
          </cell>
          <cell r="D312">
            <v>2</v>
          </cell>
          <cell r="E312" t="str">
            <v>Clothing</v>
          </cell>
          <cell r="F312" t="str">
            <v>Stole</v>
          </cell>
        </row>
        <row r="313">
          <cell r="A313" t="str">
            <v>B-25703</v>
          </cell>
          <cell r="B313">
            <v>32</v>
          </cell>
          <cell r="C313">
            <v>-5</v>
          </cell>
          <cell r="D313">
            <v>5</v>
          </cell>
          <cell r="E313" t="str">
            <v>Clothing</v>
          </cell>
          <cell r="F313" t="str">
            <v>Hankerchief</v>
          </cell>
        </row>
        <row r="314">
          <cell r="A314" t="str">
            <v>B-25703</v>
          </cell>
          <cell r="B314">
            <v>231</v>
          </cell>
          <cell r="C314">
            <v>-190</v>
          </cell>
          <cell r="D314">
            <v>9</v>
          </cell>
          <cell r="E314" t="str">
            <v>Clothing</v>
          </cell>
          <cell r="F314" t="str">
            <v>Hankerchief</v>
          </cell>
        </row>
        <row r="315">
          <cell r="A315" t="str">
            <v>B-25703</v>
          </cell>
          <cell r="B315">
            <v>22</v>
          </cell>
          <cell r="C315">
            <v>-15</v>
          </cell>
          <cell r="D315">
            <v>4</v>
          </cell>
          <cell r="E315" t="str">
            <v>Clothing</v>
          </cell>
          <cell r="F315" t="str">
            <v>Kurti</v>
          </cell>
        </row>
        <row r="316">
          <cell r="A316" t="str">
            <v>B-25703</v>
          </cell>
          <cell r="B316">
            <v>97</v>
          </cell>
          <cell r="C316">
            <v>-45</v>
          </cell>
          <cell r="D316">
            <v>4</v>
          </cell>
          <cell r="E316" t="str">
            <v>Clothing</v>
          </cell>
          <cell r="F316" t="str">
            <v>Saree</v>
          </cell>
        </row>
        <row r="317">
          <cell r="A317" t="str">
            <v>B-25703</v>
          </cell>
          <cell r="B317">
            <v>47</v>
          </cell>
          <cell r="C317">
            <v>-27</v>
          </cell>
          <cell r="D317">
            <v>4</v>
          </cell>
          <cell r="E317" t="str">
            <v>Clothing</v>
          </cell>
          <cell r="F317" t="str">
            <v>Saree</v>
          </cell>
        </row>
        <row r="318">
          <cell r="A318" t="str">
            <v>B-25703</v>
          </cell>
          <cell r="B318">
            <v>186</v>
          </cell>
          <cell r="C318">
            <v>-141</v>
          </cell>
          <cell r="D318">
            <v>9</v>
          </cell>
          <cell r="E318" t="str">
            <v>Clothing</v>
          </cell>
          <cell r="F318" t="str">
            <v>Shirt</v>
          </cell>
        </row>
        <row r="319">
          <cell r="A319" t="str">
            <v>B-25704</v>
          </cell>
          <cell r="B319">
            <v>126</v>
          </cell>
          <cell r="C319">
            <v>-63</v>
          </cell>
          <cell r="D319">
            <v>3</v>
          </cell>
          <cell r="E319" t="str">
            <v>Electronics</v>
          </cell>
          <cell r="F319" t="str">
            <v>Accessories</v>
          </cell>
        </row>
        <row r="320">
          <cell r="A320" t="str">
            <v>B-25704</v>
          </cell>
          <cell r="B320">
            <v>102</v>
          </cell>
          <cell r="C320">
            <v>0</v>
          </cell>
          <cell r="D320">
            <v>3</v>
          </cell>
          <cell r="E320" t="str">
            <v>Electronics</v>
          </cell>
          <cell r="F320" t="str">
            <v>Phones</v>
          </cell>
        </row>
        <row r="321">
          <cell r="A321" t="str">
            <v>B-25705</v>
          </cell>
          <cell r="B321">
            <v>46</v>
          </cell>
          <cell r="C321">
            <v>0</v>
          </cell>
          <cell r="D321">
            <v>2</v>
          </cell>
          <cell r="E321" t="str">
            <v>Electronics</v>
          </cell>
          <cell r="F321" t="str">
            <v>Electronic Games</v>
          </cell>
        </row>
        <row r="322">
          <cell r="A322" t="str">
            <v>B-25706</v>
          </cell>
          <cell r="B322">
            <v>31</v>
          </cell>
          <cell r="C322">
            <v>-11</v>
          </cell>
          <cell r="D322">
            <v>4</v>
          </cell>
          <cell r="E322" t="str">
            <v>Clothing</v>
          </cell>
          <cell r="F322" t="str">
            <v>Stole</v>
          </cell>
        </row>
        <row r="323">
          <cell r="A323" t="str">
            <v>B-25707</v>
          </cell>
          <cell r="B323">
            <v>8</v>
          </cell>
          <cell r="C323">
            <v>-6</v>
          </cell>
          <cell r="D323">
            <v>1</v>
          </cell>
          <cell r="E323" t="str">
            <v>Clothing</v>
          </cell>
          <cell r="F323" t="str">
            <v>Stole</v>
          </cell>
        </row>
        <row r="324">
          <cell r="A324" t="str">
            <v>B-25708</v>
          </cell>
          <cell r="B324">
            <v>191</v>
          </cell>
          <cell r="C324">
            <v>13</v>
          </cell>
          <cell r="D324">
            <v>8</v>
          </cell>
          <cell r="E324" t="str">
            <v>Furniture</v>
          </cell>
          <cell r="F324" t="str">
            <v>Furnishings</v>
          </cell>
        </row>
        <row r="325">
          <cell r="A325" t="str">
            <v>B-25708</v>
          </cell>
          <cell r="B325">
            <v>709</v>
          </cell>
          <cell r="C325">
            <v>-100</v>
          </cell>
          <cell r="D325">
            <v>5</v>
          </cell>
          <cell r="E325" t="str">
            <v>Electronics</v>
          </cell>
          <cell r="F325" t="str">
            <v>Phones</v>
          </cell>
        </row>
        <row r="326">
          <cell r="A326" t="str">
            <v>B-25708</v>
          </cell>
          <cell r="B326">
            <v>81</v>
          </cell>
          <cell r="C326">
            <v>-51</v>
          </cell>
          <cell r="D326">
            <v>7</v>
          </cell>
          <cell r="E326" t="str">
            <v>Clothing</v>
          </cell>
          <cell r="F326" t="str">
            <v>Stole</v>
          </cell>
        </row>
        <row r="327">
          <cell r="A327" t="str">
            <v>B-25708</v>
          </cell>
          <cell r="B327">
            <v>32</v>
          </cell>
          <cell r="C327">
            <v>-8</v>
          </cell>
          <cell r="D327">
            <v>2</v>
          </cell>
          <cell r="E327" t="str">
            <v>Clothing</v>
          </cell>
          <cell r="F327" t="str">
            <v>Stole</v>
          </cell>
        </row>
        <row r="328">
          <cell r="A328" t="str">
            <v>B-25709</v>
          </cell>
          <cell r="B328">
            <v>33</v>
          </cell>
          <cell r="C328">
            <v>-12</v>
          </cell>
          <cell r="D328">
            <v>7</v>
          </cell>
          <cell r="E328" t="str">
            <v>Clothing</v>
          </cell>
          <cell r="F328" t="str">
            <v>Saree</v>
          </cell>
        </row>
        <row r="329">
          <cell r="A329" t="str">
            <v>B-25709</v>
          </cell>
          <cell r="B329">
            <v>41</v>
          </cell>
          <cell r="C329">
            <v>-6</v>
          </cell>
          <cell r="D329">
            <v>1</v>
          </cell>
          <cell r="E329" t="str">
            <v>Furniture</v>
          </cell>
          <cell r="F329" t="str">
            <v>Chairs</v>
          </cell>
        </row>
        <row r="330">
          <cell r="A330" t="str">
            <v>B-25710</v>
          </cell>
          <cell r="B330">
            <v>216</v>
          </cell>
          <cell r="C330">
            <v>-38</v>
          </cell>
          <cell r="D330">
            <v>6</v>
          </cell>
          <cell r="E330" t="str">
            <v>Furniture</v>
          </cell>
          <cell r="F330" t="str">
            <v>Furnishings</v>
          </cell>
        </row>
        <row r="331">
          <cell r="A331" t="str">
            <v>B-25710</v>
          </cell>
          <cell r="B331">
            <v>616</v>
          </cell>
          <cell r="C331">
            <v>-69</v>
          </cell>
          <cell r="D331">
            <v>7</v>
          </cell>
          <cell r="E331" t="str">
            <v>Furniture</v>
          </cell>
          <cell r="F331" t="str">
            <v>Furnishings</v>
          </cell>
        </row>
        <row r="332">
          <cell r="A332" t="str">
            <v>B-25710</v>
          </cell>
          <cell r="B332">
            <v>10</v>
          </cell>
          <cell r="C332">
            <v>-1</v>
          </cell>
          <cell r="D332">
            <v>1</v>
          </cell>
          <cell r="E332" t="str">
            <v>Clothing</v>
          </cell>
          <cell r="F332" t="str">
            <v>Leggings</v>
          </cell>
        </row>
        <row r="333">
          <cell r="A333" t="str">
            <v>B-25710</v>
          </cell>
          <cell r="B333">
            <v>25</v>
          </cell>
          <cell r="C333">
            <v>0</v>
          </cell>
          <cell r="D333">
            <v>4</v>
          </cell>
          <cell r="E333" t="str">
            <v>Clothing</v>
          </cell>
          <cell r="F333" t="str">
            <v>Skirt</v>
          </cell>
        </row>
        <row r="334">
          <cell r="A334" t="str">
            <v>B-25710</v>
          </cell>
          <cell r="B334">
            <v>53</v>
          </cell>
          <cell r="C334">
            <v>-18</v>
          </cell>
          <cell r="D334">
            <v>4</v>
          </cell>
          <cell r="E334" t="str">
            <v>Clothing</v>
          </cell>
          <cell r="F334" t="str">
            <v>T-shirt</v>
          </cell>
        </row>
        <row r="335">
          <cell r="A335" t="str">
            <v>B-25710</v>
          </cell>
          <cell r="B335">
            <v>13</v>
          </cell>
          <cell r="C335">
            <v>-8</v>
          </cell>
          <cell r="D335">
            <v>1</v>
          </cell>
          <cell r="E335" t="str">
            <v>Clothing</v>
          </cell>
          <cell r="F335" t="str">
            <v>T-shirt</v>
          </cell>
        </row>
        <row r="336">
          <cell r="A336" t="str">
            <v>B-25711</v>
          </cell>
          <cell r="B336">
            <v>100</v>
          </cell>
          <cell r="C336">
            <v>-58</v>
          </cell>
          <cell r="D336">
            <v>4</v>
          </cell>
          <cell r="E336" t="str">
            <v>Clothing</v>
          </cell>
          <cell r="F336" t="str">
            <v>Hankerchief</v>
          </cell>
        </row>
        <row r="337">
          <cell r="A337" t="str">
            <v>B-25712</v>
          </cell>
          <cell r="B337">
            <v>193</v>
          </cell>
          <cell r="C337">
            <v>-275</v>
          </cell>
          <cell r="D337">
            <v>3</v>
          </cell>
          <cell r="E337" t="str">
            <v>Electronics</v>
          </cell>
          <cell r="F337" t="str">
            <v>Phones</v>
          </cell>
        </row>
        <row r="338">
          <cell r="A338" t="str">
            <v>B-25713</v>
          </cell>
          <cell r="B338">
            <v>158</v>
          </cell>
          <cell r="C338">
            <v>-63</v>
          </cell>
          <cell r="D338">
            <v>4</v>
          </cell>
          <cell r="E338" t="str">
            <v>Furniture</v>
          </cell>
          <cell r="F338" t="str">
            <v>Chairs</v>
          </cell>
        </row>
        <row r="339">
          <cell r="A339" t="str">
            <v>B-25714</v>
          </cell>
          <cell r="B339">
            <v>11</v>
          </cell>
          <cell r="C339">
            <v>-5</v>
          </cell>
          <cell r="D339">
            <v>2</v>
          </cell>
          <cell r="E339" t="str">
            <v>Clothing</v>
          </cell>
          <cell r="F339" t="str">
            <v>Hankerchief</v>
          </cell>
        </row>
        <row r="340">
          <cell r="A340" t="str">
            <v>B-25714</v>
          </cell>
          <cell r="B340">
            <v>340</v>
          </cell>
          <cell r="C340">
            <v>20</v>
          </cell>
          <cell r="D340">
            <v>7</v>
          </cell>
          <cell r="E340" t="str">
            <v>Clothing</v>
          </cell>
          <cell r="F340" t="str">
            <v>Shirt</v>
          </cell>
        </row>
        <row r="341">
          <cell r="A341" t="str">
            <v>B-25715</v>
          </cell>
          <cell r="B341">
            <v>416</v>
          </cell>
          <cell r="C341">
            <v>137</v>
          </cell>
          <cell r="D341">
            <v>3</v>
          </cell>
          <cell r="E341" t="str">
            <v>Electronics</v>
          </cell>
          <cell r="F341" t="str">
            <v>Phones</v>
          </cell>
        </row>
        <row r="342">
          <cell r="A342" t="str">
            <v>B-25716</v>
          </cell>
          <cell r="B342">
            <v>58</v>
          </cell>
          <cell r="C342">
            <v>0</v>
          </cell>
          <cell r="D342">
            <v>4</v>
          </cell>
          <cell r="E342" t="str">
            <v>Clothing</v>
          </cell>
          <cell r="F342" t="str">
            <v>Saree</v>
          </cell>
        </row>
        <row r="343">
          <cell r="A343" t="str">
            <v>B-25717</v>
          </cell>
          <cell r="B343">
            <v>561</v>
          </cell>
          <cell r="C343">
            <v>212</v>
          </cell>
          <cell r="D343">
            <v>3</v>
          </cell>
          <cell r="E343" t="str">
            <v>Clothing</v>
          </cell>
          <cell r="F343" t="str">
            <v>Saree</v>
          </cell>
        </row>
        <row r="344">
          <cell r="A344" t="str">
            <v>B-25717</v>
          </cell>
          <cell r="B344">
            <v>138</v>
          </cell>
          <cell r="C344">
            <v>-3</v>
          </cell>
          <cell r="D344">
            <v>5</v>
          </cell>
          <cell r="E344" t="str">
            <v>Clothing</v>
          </cell>
          <cell r="F344" t="str">
            <v>Saree</v>
          </cell>
        </row>
        <row r="345">
          <cell r="A345" t="str">
            <v>B-25717</v>
          </cell>
          <cell r="B345">
            <v>90</v>
          </cell>
          <cell r="C345">
            <v>17</v>
          </cell>
          <cell r="D345">
            <v>3</v>
          </cell>
          <cell r="E345" t="str">
            <v>Clothing</v>
          </cell>
          <cell r="F345" t="str">
            <v>Shirt</v>
          </cell>
        </row>
        <row r="346">
          <cell r="A346" t="str">
            <v>B-25717</v>
          </cell>
          <cell r="B346">
            <v>55</v>
          </cell>
          <cell r="C346">
            <v>-33</v>
          </cell>
          <cell r="D346">
            <v>2</v>
          </cell>
          <cell r="E346" t="str">
            <v>Furniture</v>
          </cell>
          <cell r="F346" t="str">
            <v>Chairs</v>
          </cell>
        </row>
        <row r="347">
          <cell r="A347" t="str">
            <v>B-25718</v>
          </cell>
          <cell r="B347">
            <v>371</v>
          </cell>
          <cell r="C347">
            <v>115</v>
          </cell>
          <cell r="D347">
            <v>1</v>
          </cell>
          <cell r="E347" t="str">
            <v>Furniture</v>
          </cell>
          <cell r="F347" t="str">
            <v>Bookcases</v>
          </cell>
        </row>
        <row r="348">
          <cell r="A348" t="str">
            <v>B-25718</v>
          </cell>
          <cell r="B348">
            <v>460</v>
          </cell>
          <cell r="C348">
            <v>31</v>
          </cell>
          <cell r="D348">
            <v>3</v>
          </cell>
          <cell r="E348" t="str">
            <v>Furniture</v>
          </cell>
          <cell r="F348" t="str">
            <v>Bookcases</v>
          </cell>
        </row>
        <row r="349">
          <cell r="A349" t="str">
            <v>B-25719</v>
          </cell>
          <cell r="B349">
            <v>29</v>
          </cell>
          <cell r="C349">
            <v>10</v>
          </cell>
          <cell r="D349">
            <v>2</v>
          </cell>
          <cell r="E349" t="str">
            <v>Clothing</v>
          </cell>
          <cell r="F349" t="str">
            <v>Stole</v>
          </cell>
        </row>
        <row r="350">
          <cell r="A350" t="str">
            <v>B-25720</v>
          </cell>
          <cell r="B350">
            <v>30</v>
          </cell>
          <cell r="C350">
            <v>-35</v>
          </cell>
          <cell r="D350">
            <v>1</v>
          </cell>
          <cell r="E350" t="str">
            <v>Furniture</v>
          </cell>
          <cell r="F350" t="str">
            <v>Chairs</v>
          </cell>
        </row>
        <row r="351">
          <cell r="A351" t="str">
            <v>B-25721</v>
          </cell>
          <cell r="B351">
            <v>29</v>
          </cell>
          <cell r="C351">
            <v>-18</v>
          </cell>
          <cell r="D351">
            <v>7</v>
          </cell>
          <cell r="E351" t="str">
            <v>Clothing</v>
          </cell>
          <cell r="F351" t="str">
            <v>Skirt</v>
          </cell>
        </row>
        <row r="352">
          <cell r="A352" t="str">
            <v>B-25721</v>
          </cell>
          <cell r="B352">
            <v>191</v>
          </cell>
          <cell r="C352">
            <v>51</v>
          </cell>
          <cell r="D352">
            <v>5</v>
          </cell>
          <cell r="E352" t="str">
            <v>Clothing</v>
          </cell>
          <cell r="F352" t="str">
            <v>Shirt</v>
          </cell>
        </row>
        <row r="353">
          <cell r="A353" t="str">
            <v>B-25721</v>
          </cell>
          <cell r="B353">
            <v>149</v>
          </cell>
          <cell r="C353">
            <v>-40</v>
          </cell>
          <cell r="D353">
            <v>2</v>
          </cell>
          <cell r="E353" t="str">
            <v>Electronics</v>
          </cell>
          <cell r="F353" t="str">
            <v>Phones</v>
          </cell>
        </row>
        <row r="354">
          <cell r="A354" t="str">
            <v>B-25722</v>
          </cell>
          <cell r="B354">
            <v>48</v>
          </cell>
          <cell r="C354">
            <v>-8</v>
          </cell>
          <cell r="D354">
            <v>8</v>
          </cell>
          <cell r="E354" t="str">
            <v>Clothing</v>
          </cell>
          <cell r="F354" t="str">
            <v>Stole</v>
          </cell>
        </row>
        <row r="355">
          <cell r="A355" t="str">
            <v>B-25723</v>
          </cell>
          <cell r="B355">
            <v>26</v>
          </cell>
          <cell r="C355">
            <v>-24</v>
          </cell>
          <cell r="D355">
            <v>1</v>
          </cell>
          <cell r="E355" t="str">
            <v>Clothing</v>
          </cell>
          <cell r="F355" t="str">
            <v>Stole</v>
          </cell>
        </row>
        <row r="356">
          <cell r="A356" t="str">
            <v>B-25723</v>
          </cell>
          <cell r="B356">
            <v>16</v>
          </cell>
          <cell r="C356">
            <v>-12</v>
          </cell>
          <cell r="D356">
            <v>2</v>
          </cell>
          <cell r="E356" t="str">
            <v>Clothing</v>
          </cell>
          <cell r="F356" t="str">
            <v>Stole</v>
          </cell>
        </row>
        <row r="357">
          <cell r="A357" t="str">
            <v>B-25723</v>
          </cell>
          <cell r="B357">
            <v>12</v>
          </cell>
          <cell r="C357">
            <v>-7</v>
          </cell>
          <cell r="D357">
            <v>2</v>
          </cell>
          <cell r="E357" t="str">
            <v>Clothing</v>
          </cell>
          <cell r="F357" t="str">
            <v>Leggings</v>
          </cell>
        </row>
        <row r="358">
          <cell r="A358" t="str">
            <v>B-25723</v>
          </cell>
          <cell r="B358">
            <v>76</v>
          </cell>
          <cell r="C358">
            <v>-54</v>
          </cell>
          <cell r="D358">
            <v>3</v>
          </cell>
          <cell r="E358" t="str">
            <v>Electronics</v>
          </cell>
          <cell r="F358" t="str">
            <v>Electronic Games</v>
          </cell>
        </row>
        <row r="359">
          <cell r="A359" t="str">
            <v>B-25724</v>
          </cell>
          <cell r="B359">
            <v>168</v>
          </cell>
          <cell r="C359">
            <v>-51</v>
          </cell>
          <cell r="D359">
            <v>2</v>
          </cell>
          <cell r="E359" t="str">
            <v>Furniture</v>
          </cell>
          <cell r="F359" t="str">
            <v>Bookcases</v>
          </cell>
        </row>
        <row r="360">
          <cell r="A360" t="str">
            <v>B-25725</v>
          </cell>
          <cell r="B360">
            <v>23</v>
          </cell>
          <cell r="C360">
            <v>-5</v>
          </cell>
          <cell r="D360">
            <v>7</v>
          </cell>
          <cell r="E360" t="str">
            <v>Clothing</v>
          </cell>
          <cell r="F360" t="str">
            <v>Hankerchief</v>
          </cell>
        </row>
        <row r="361">
          <cell r="A361" t="str">
            <v>B-25725</v>
          </cell>
          <cell r="B361">
            <v>26</v>
          </cell>
          <cell r="C361">
            <v>-5</v>
          </cell>
          <cell r="D361">
            <v>2</v>
          </cell>
          <cell r="E361" t="str">
            <v>Clothing</v>
          </cell>
          <cell r="F361" t="str">
            <v>Stole</v>
          </cell>
        </row>
        <row r="362">
          <cell r="A362" t="str">
            <v>B-25725</v>
          </cell>
          <cell r="B362">
            <v>144</v>
          </cell>
          <cell r="C362">
            <v>-7</v>
          </cell>
          <cell r="D362">
            <v>4</v>
          </cell>
          <cell r="E362" t="str">
            <v>Electronics</v>
          </cell>
          <cell r="F362" t="str">
            <v>Electronic Games</v>
          </cell>
        </row>
        <row r="363">
          <cell r="A363" t="str">
            <v>B-25726</v>
          </cell>
          <cell r="B363">
            <v>490</v>
          </cell>
          <cell r="C363">
            <v>-128</v>
          </cell>
          <cell r="D363">
            <v>8</v>
          </cell>
          <cell r="E363" t="str">
            <v>Furniture</v>
          </cell>
          <cell r="F363" t="str">
            <v>Bookcases</v>
          </cell>
        </row>
        <row r="364">
          <cell r="A364" t="str">
            <v>B-25727</v>
          </cell>
          <cell r="B364">
            <v>57</v>
          </cell>
          <cell r="C364">
            <v>-48</v>
          </cell>
          <cell r="D364">
            <v>6</v>
          </cell>
          <cell r="E364" t="str">
            <v>Clothing</v>
          </cell>
          <cell r="F364" t="str">
            <v>Leggings</v>
          </cell>
        </row>
        <row r="365">
          <cell r="A365" t="str">
            <v>B-25727</v>
          </cell>
          <cell r="B365">
            <v>327</v>
          </cell>
          <cell r="C365">
            <v>114</v>
          </cell>
          <cell r="D365">
            <v>4</v>
          </cell>
          <cell r="E365" t="str">
            <v>Clothing</v>
          </cell>
          <cell r="F365" t="str">
            <v>Trousers</v>
          </cell>
        </row>
        <row r="366">
          <cell r="A366" t="str">
            <v>B-25728</v>
          </cell>
          <cell r="B366">
            <v>1055</v>
          </cell>
          <cell r="C366">
            <v>264</v>
          </cell>
          <cell r="D366">
            <v>4</v>
          </cell>
          <cell r="E366" t="str">
            <v>Electronics</v>
          </cell>
          <cell r="F366" t="str">
            <v>Printers</v>
          </cell>
        </row>
        <row r="367">
          <cell r="A367" t="str">
            <v>B-25728</v>
          </cell>
          <cell r="B367">
            <v>771</v>
          </cell>
          <cell r="C367">
            <v>-424</v>
          </cell>
          <cell r="D367">
            <v>2</v>
          </cell>
          <cell r="E367" t="str">
            <v>Electronics</v>
          </cell>
          <cell r="F367" t="str">
            <v>Phones</v>
          </cell>
        </row>
        <row r="368">
          <cell r="A368" t="str">
            <v>B-25728</v>
          </cell>
          <cell r="B368">
            <v>322</v>
          </cell>
          <cell r="C368">
            <v>-113</v>
          </cell>
          <cell r="D368">
            <v>4</v>
          </cell>
          <cell r="E368" t="str">
            <v>Clothing</v>
          </cell>
          <cell r="F368" t="str">
            <v>Saree</v>
          </cell>
        </row>
        <row r="369">
          <cell r="A369" t="str">
            <v>B-25729</v>
          </cell>
          <cell r="B369">
            <v>1549</v>
          </cell>
          <cell r="C369">
            <v>-439</v>
          </cell>
          <cell r="D369">
            <v>4</v>
          </cell>
          <cell r="E369" t="str">
            <v>Electronics</v>
          </cell>
          <cell r="F369" t="str">
            <v>Phones</v>
          </cell>
        </row>
        <row r="370">
          <cell r="A370" t="str">
            <v>B-25730</v>
          </cell>
          <cell r="B370">
            <v>1145</v>
          </cell>
          <cell r="C370">
            <v>-706</v>
          </cell>
          <cell r="D370">
            <v>3</v>
          </cell>
          <cell r="E370" t="str">
            <v>Electronics</v>
          </cell>
          <cell r="F370" t="str">
            <v>Phones</v>
          </cell>
        </row>
        <row r="371">
          <cell r="A371" t="str">
            <v>B-25730</v>
          </cell>
          <cell r="B371">
            <v>473</v>
          </cell>
          <cell r="C371">
            <v>42</v>
          </cell>
          <cell r="D371">
            <v>4</v>
          </cell>
          <cell r="E371" t="str">
            <v>Furniture</v>
          </cell>
          <cell r="F371" t="str">
            <v>Chairs</v>
          </cell>
        </row>
        <row r="372">
          <cell r="A372" t="str">
            <v>B-25730</v>
          </cell>
          <cell r="B372">
            <v>96</v>
          </cell>
          <cell r="C372">
            <v>22</v>
          </cell>
          <cell r="D372">
            <v>5</v>
          </cell>
          <cell r="E372" t="str">
            <v>Clothing</v>
          </cell>
          <cell r="F372" t="str">
            <v>Stole</v>
          </cell>
        </row>
        <row r="373">
          <cell r="A373" t="str">
            <v>B-25730</v>
          </cell>
          <cell r="B373">
            <v>18</v>
          </cell>
          <cell r="C373">
            <v>8</v>
          </cell>
          <cell r="D373">
            <v>2</v>
          </cell>
          <cell r="E373" t="str">
            <v>Clothing</v>
          </cell>
          <cell r="F373" t="str">
            <v>Hankerchief</v>
          </cell>
        </row>
        <row r="374">
          <cell r="A374" t="str">
            <v>B-25730</v>
          </cell>
          <cell r="B374">
            <v>187</v>
          </cell>
          <cell r="C374">
            <v>30</v>
          </cell>
          <cell r="D374">
            <v>4</v>
          </cell>
          <cell r="E374" t="str">
            <v>Electronics</v>
          </cell>
          <cell r="F374" t="str">
            <v>Accessories</v>
          </cell>
        </row>
        <row r="375">
          <cell r="A375" t="str">
            <v>B-25730</v>
          </cell>
          <cell r="B375">
            <v>83</v>
          </cell>
          <cell r="C375">
            <v>-81</v>
          </cell>
          <cell r="D375">
            <v>3</v>
          </cell>
          <cell r="E375" t="str">
            <v>Furniture</v>
          </cell>
          <cell r="F375" t="str">
            <v>Chairs</v>
          </cell>
        </row>
        <row r="376">
          <cell r="A376" t="str">
            <v>B-25731</v>
          </cell>
          <cell r="B376">
            <v>131</v>
          </cell>
          <cell r="C376">
            <v>-154</v>
          </cell>
          <cell r="D376">
            <v>8</v>
          </cell>
          <cell r="E376" t="str">
            <v>Furniture</v>
          </cell>
          <cell r="F376" t="str">
            <v>Furnishings</v>
          </cell>
        </row>
        <row r="377">
          <cell r="A377" t="str">
            <v>B-25732</v>
          </cell>
          <cell r="B377">
            <v>16</v>
          </cell>
          <cell r="C377">
            <v>-5</v>
          </cell>
          <cell r="D377">
            <v>2</v>
          </cell>
          <cell r="E377" t="str">
            <v>Clothing</v>
          </cell>
          <cell r="F377" t="str">
            <v>Stole</v>
          </cell>
        </row>
        <row r="378">
          <cell r="A378" t="str">
            <v>B-25733</v>
          </cell>
          <cell r="B378">
            <v>43</v>
          </cell>
          <cell r="C378">
            <v>-43</v>
          </cell>
          <cell r="D378">
            <v>7</v>
          </cell>
          <cell r="E378" t="str">
            <v>Clothing</v>
          </cell>
          <cell r="F378" t="str">
            <v>Stole</v>
          </cell>
        </row>
        <row r="379">
          <cell r="A379" t="str">
            <v>B-25733</v>
          </cell>
          <cell r="B379">
            <v>30</v>
          </cell>
          <cell r="C379">
            <v>-10</v>
          </cell>
          <cell r="D379">
            <v>2</v>
          </cell>
          <cell r="E379" t="str">
            <v>Clothing</v>
          </cell>
          <cell r="F379" t="str">
            <v>Stole</v>
          </cell>
        </row>
        <row r="380">
          <cell r="A380" t="str">
            <v>B-25733</v>
          </cell>
          <cell r="B380">
            <v>23</v>
          </cell>
          <cell r="C380">
            <v>-6</v>
          </cell>
          <cell r="D380">
            <v>4</v>
          </cell>
          <cell r="E380" t="str">
            <v>Clothing</v>
          </cell>
          <cell r="F380" t="str">
            <v>Hankerchief</v>
          </cell>
        </row>
        <row r="381">
          <cell r="A381" t="str">
            <v>B-25734</v>
          </cell>
          <cell r="B381">
            <v>108</v>
          </cell>
          <cell r="C381">
            <v>-19</v>
          </cell>
          <cell r="D381">
            <v>3</v>
          </cell>
          <cell r="E381" t="str">
            <v>Electronics</v>
          </cell>
          <cell r="F381" t="str">
            <v>Electronic Games</v>
          </cell>
        </row>
        <row r="382">
          <cell r="A382" t="str">
            <v>B-25735</v>
          </cell>
          <cell r="B382">
            <v>12</v>
          </cell>
          <cell r="C382">
            <v>-2</v>
          </cell>
          <cell r="D382">
            <v>3</v>
          </cell>
          <cell r="E382" t="str">
            <v>Clothing</v>
          </cell>
          <cell r="F382" t="str">
            <v>Hankerchief</v>
          </cell>
        </row>
        <row r="383">
          <cell r="A383" t="str">
            <v>B-25735</v>
          </cell>
          <cell r="B383">
            <v>7</v>
          </cell>
          <cell r="C383">
            <v>-1</v>
          </cell>
          <cell r="D383">
            <v>2</v>
          </cell>
          <cell r="E383" t="str">
            <v>Clothing</v>
          </cell>
          <cell r="F383" t="str">
            <v>Skirt</v>
          </cell>
        </row>
        <row r="384">
          <cell r="A384" t="str">
            <v>B-25735</v>
          </cell>
          <cell r="B384">
            <v>15</v>
          </cell>
          <cell r="C384">
            <v>-7</v>
          </cell>
          <cell r="D384">
            <v>1</v>
          </cell>
          <cell r="E384" t="str">
            <v>Clothing</v>
          </cell>
          <cell r="F384" t="str">
            <v>Hankerchief</v>
          </cell>
        </row>
        <row r="385">
          <cell r="A385" t="str">
            <v>B-25736</v>
          </cell>
          <cell r="B385">
            <v>31</v>
          </cell>
          <cell r="C385">
            <v>-7</v>
          </cell>
          <cell r="D385">
            <v>5</v>
          </cell>
          <cell r="E385" t="str">
            <v>Clothing</v>
          </cell>
          <cell r="F385" t="str">
            <v>Skirt</v>
          </cell>
        </row>
        <row r="386">
          <cell r="A386" t="str">
            <v>B-25737</v>
          </cell>
          <cell r="B386">
            <v>187</v>
          </cell>
          <cell r="C386">
            <v>-15</v>
          </cell>
          <cell r="D386">
            <v>3</v>
          </cell>
          <cell r="E386" t="str">
            <v>Clothing</v>
          </cell>
          <cell r="F386" t="str">
            <v>Trousers</v>
          </cell>
        </row>
        <row r="387">
          <cell r="A387" t="str">
            <v>B-25738</v>
          </cell>
          <cell r="B387">
            <v>70</v>
          </cell>
          <cell r="C387">
            <v>-14</v>
          </cell>
          <cell r="D387">
            <v>2</v>
          </cell>
          <cell r="E387" t="str">
            <v>Furniture</v>
          </cell>
          <cell r="F387" t="str">
            <v>Furnishings</v>
          </cell>
        </row>
        <row r="388">
          <cell r="A388" t="str">
            <v>B-25738</v>
          </cell>
          <cell r="B388">
            <v>72</v>
          </cell>
          <cell r="C388">
            <v>-6</v>
          </cell>
          <cell r="D388">
            <v>3</v>
          </cell>
          <cell r="E388" t="str">
            <v>Clothing</v>
          </cell>
          <cell r="F388" t="str">
            <v>Saree</v>
          </cell>
        </row>
        <row r="389">
          <cell r="A389" t="str">
            <v>B-25738</v>
          </cell>
          <cell r="B389">
            <v>1069</v>
          </cell>
          <cell r="C389">
            <v>0</v>
          </cell>
          <cell r="D389">
            <v>6</v>
          </cell>
          <cell r="E389" t="str">
            <v>Clothing</v>
          </cell>
          <cell r="F389" t="str">
            <v>Saree</v>
          </cell>
        </row>
        <row r="390">
          <cell r="A390" t="str">
            <v>B-25738</v>
          </cell>
          <cell r="B390">
            <v>148</v>
          </cell>
          <cell r="C390">
            <v>-91</v>
          </cell>
          <cell r="D390">
            <v>2</v>
          </cell>
          <cell r="E390" t="str">
            <v>Electronics</v>
          </cell>
          <cell r="F390" t="str">
            <v>Phones</v>
          </cell>
        </row>
        <row r="391">
          <cell r="A391" t="str">
            <v>B-25739</v>
          </cell>
          <cell r="B391">
            <v>133</v>
          </cell>
          <cell r="C391">
            <v>-56</v>
          </cell>
          <cell r="D391">
            <v>2</v>
          </cell>
          <cell r="E391" t="str">
            <v>Furniture</v>
          </cell>
          <cell r="F391" t="str">
            <v>Chairs</v>
          </cell>
        </row>
        <row r="392">
          <cell r="A392" t="str">
            <v>B-25740</v>
          </cell>
          <cell r="B392">
            <v>40</v>
          </cell>
          <cell r="C392">
            <v>-37</v>
          </cell>
          <cell r="D392">
            <v>3</v>
          </cell>
          <cell r="E392" t="str">
            <v>Clothing</v>
          </cell>
          <cell r="F392" t="str">
            <v>Stole</v>
          </cell>
        </row>
        <row r="393">
          <cell r="A393" t="str">
            <v>B-25740</v>
          </cell>
          <cell r="B393">
            <v>7</v>
          </cell>
          <cell r="C393">
            <v>0</v>
          </cell>
          <cell r="D393">
            <v>2</v>
          </cell>
          <cell r="E393" t="str">
            <v>Clothing</v>
          </cell>
          <cell r="F393" t="str">
            <v>Skirt</v>
          </cell>
        </row>
        <row r="394">
          <cell r="A394" t="str">
            <v>B-25740</v>
          </cell>
          <cell r="B394">
            <v>58</v>
          </cell>
          <cell r="C394">
            <v>-8</v>
          </cell>
          <cell r="D394">
            <v>2</v>
          </cell>
          <cell r="E394" t="str">
            <v>Clothing</v>
          </cell>
          <cell r="F394" t="str">
            <v>Saree</v>
          </cell>
        </row>
        <row r="395">
          <cell r="A395" t="str">
            <v>B-25741</v>
          </cell>
          <cell r="B395">
            <v>482</v>
          </cell>
          <cell r="C395">
            <v>-6</v>
          </cell>
          <cell r="D395">
            <v>7</v>
          </cell>
          <cell r="E395" t="str">
            <v>Electronics</v>
          </cell>
          <cell r="F395" t="str">
            <v>Electronic Games</v>
          </cell>
        </row>
        <row r="396">
          <cell r="A396" t="str">
            <v>B-25742</v>
          </cell>
          <cell r="B396">
            <v>11</v>
          </cell>
          <cell r="C396">
            <v>-8</v>
          </cell>
          <cell r="D396">
            <v>2</v>
          </cell>
          <cell r="E396" t="str">
            <v>Clothing</v>
          </cell>
          <cell r="F396" t="str">
            <v>Skirt</v>
          </cell>
        </row>
        <row r="397">
          <cell r="A397" t="str">
            <v>B-25743</v>
          </cell>
          <cell r="B397">
            <v>143</v>
          </cell>
          <cell r="C397">
            <v>-124</v>
          </cell>
          <cell r="D397">
            <v>5</v>
          </cell>
          <cell r="E397" t="str">
            <v>Clothing</v>
          </cell>
          <cell r="F397" t="str">
            <v>Saree</v>
          </cell>
        </row>
        <row r="398">
          <cell r="A398" t="str">
            <v>B-25743</v>
          </cell>
          <cell r="B398">
            <v>9</v>
          </cell>
          <cell r="C398">
            <v>-5</v>
          </cell>
          <cell r="D398">
            <v>1</v>
          </cell>
          <cell r="E398" t="str">
            <v>Clothing</v>
          </cell>
          <cell r="F398" t="str">
            <v>Saree</v>
          </cell>
        </row>
        <row r="399">
          <cell r="A399" t="str">
            <v>B-25743</v>
          </cell>
          <cell r="B399">
            <v>503</v>
          </cell>
          <cell r="C399">
            <v>-56</v>
          </cell>
          <cell r="D399">
            <v>2</v>
          </cell>
          <cell r="E399" t="str">
            <v>Clothing</v>
          </cell>
          <cell r="F399" t="str">
            <v>Trousers</v>
          </cell>
        </row>
        <row r="400">
          <cell r="A400" t="str">
            <v>B-25743</v>
          </cell>
          <cell r="B400">
            <v>74</v>
          </cell>
          <cell r="C400">
            <v>-51</v>
          </cell>
          <cell r="D400">
            <v>3</v>
          </cell>
          <cell r="E400" t="str">
            <v>Clothing</v>
          </cell>
          <cell r="F400" t="str">
            <v>Stole</v>
          </cell>
        </row>
        <row r="401">
          <cell r="A401" t="str">
            <v>B-25743</v>
          </cell>
          <cell r="B401">
            <v>56</v>
          </cell>
          <cell r="C401">
            <v>0</v>
          </cell>
          <cell r="D401">
            <v>4</v>
          </cell>
          <cell r="E401" t="str">
            <v>Clothing</v>
          </cell>
          <cell r="F401" t="str">
            <v>Hankerchief</v>
          </cell>
        </row>
        <row r="402">
          <cell r="A402" t="str">
            <v>B-25744</v>
          </cell>
          <cell r="B402">
            <v>373</v>
          </cell>
          <cell r="C402">
            <v>-254</v>
          </cell>
          <cell r="D402">
            <v>6</v>
          </cell>
          <cell r="E402" t="str">
            <v>Electronics</v>
          </cell>
          <cell r="F402" t="str">
            <v>Printers</v>
          </cell>
        </row>
        <row r="403">
          <cell r="A403" t="str">
            <v>B-25745</v>
          </cell>
          <cell r="B403">
            <v>44</v>
          </cell>
          <cell r="C403">
            <v>-8</v>
          </cell>
          <cell r="D403">
            <v>3</v>
          </cell>
          <cell r="E403" t="str">
            <v>Clothing</v>
          </cell>
          <cell r="F403" t="str">
            <v>Stole</v>
          </cell>
        </row>
        <row r="404">
          <cell r="A404" t="str">
            <v>B-25745</v>
          </cell>
          <cell r="B404">
            <v>296</v>
          </cell>
          <cell r="C404">
            <v>-225</v>
          </cell>
          <cell r="D404">
            <v>11</v>
          </cell>
          <cell r="E404" t="str">
            <v>Clothing</v>
          </cell>
          <cell r="F404" t="str">
            <v>Saree</v>
          </cell>
        </row>
        <row r="405">
          <cell r="A405" t="str">
            <v>B-25745</v>
          </cell>
          <cell r="B405">
            <v>670</v>
          </cell>
          <cell r="C405">
            <v>15</v>
          </cell>
          <cell r="D405">
            <v>5</v>
          </cell>
          <cell r="E405" t="str">
            <v>Furniture</v>
          </cell>
          <cell r="F405" t="str">
            <v>Bookcases</v>
          </cell>
        </row>
        <row r="406">
          <cell r="A406" t="str">
            <v>B-25745</v>
          </cell>
          <cell r="B406">
            <v>132</v>
          </cell>
          <cell r="C406">
            <v>-79</v>
          </cell>
          <cell r="D406">
            <v>5</v>
          </cell>
          <cell r="E406" t="str">
            <v>Furniture</v>
          </cell>
          <cell r="F406" t="str">
            <v>Furnishings</v>
          </cell>
        </row>
        <row r="407">
          <cell r="A407" t="str">
            <v>B-25746</v>
          </cell>
          <cell r="B407">
            <v>87</v>
          </cell>
          <cell r="C407">
            <v>16</v>
          </cell>
          <cell r="D407">
            <v>2</v>
          </cell>
          <cell r="E407" t="str">
            <v>Clothing</v>
          </cell>
          <cell r="F407" t="str">
            <v>Saree</v>
          </cell>
        </row>
        <row r="408">
          <cell r="A408" t="str">
            <v>B-25747</v>
          </cell>
          <cell r="B408">
            <v>877</v>
          </cell>
          <cell r="C408">
            <v>395</v>
          </cell>
          <cell r="D408">
            <v>2</v>
          </cell>
          <cell r="E408" t="str">
            <v>Furniture</v>
          </cell>
          <cell r="F408" t="str">
            <v>Bookcases</v>
          </cell>
        </row>
        <row r="409">
          <cell r="A409" t="str">
            <v>B-25748</v>
          </cell>
          <cell r="B409">
            <v>141</v>
          </cell>
          <cell r="C409">
            <v>10</v>
          </cell>
          <cell r="D409">
            <v>4</v>
          </cell>
          <cell r="E409" t="str">
            <v>Clothing</v>
          </cell>
          <cell r="F409" t="str">
            <v>Shirt</v>
          </cell>
        </row>
        <row r="410">
          <cell r="A410" t="str">
            <v>B-25748</v>
          </cell>
          <cell r="B410">
            <v>224</v>
          </cell>
          <cell r="C410">
            <v>58</v>
          </cell>
          <cell r="D410">
            <v>3</v>
          </cell>
          <cell r="E410" t="str">
            <v>Electronics</v>
          </cell>
          <cell r="F410" t="str">
            <v>Phones</v>
          </cell>
        </row>
        <row r="411">
          <cell r="A411" t="str">
            <v>B-25748</v>
          </cell>
          <cell r="B411">
            <v>8</v>
          </cell>
          <cell r="C411">
            <v>-1</v>
          </cell>
          <cell r="D411">
            <v>2</v>
          </cell>
          <cell r="E411" t="str">
            <v>Clothing</v>
          </cell>
          <cell r="F411" t="str">
            <v>Leggings</v>
          </cell>
        </row>
        <row r="412">
          <cell r="A412" t="str">
            <v>B-25748</v>
          </cell>
          <cell r="B412">
            <v>47</v>
          </cell>
          <cell r="C412">
            <v>-21</v>
          </cell>
          <cell r="D412">
            <v>2</v>
          </cell>
          <cell r="E412" t="str">
            <v>Electronics</v>
          </cell>
          <cell r="F412" t="str">
            <v>Electronic Games</v>
          </cell>
        </row>
        <row r="413">
          <cell r="A413" t="str">
            <v>B-25749</v>
          </cell>
          <cell r="B413">
            <v>1052</v>
          </cell>
          <cell r="C413">
            <v>-82</v>
          </cell>
          <cell r="D413">
            <v>3</v>
          </cell>
          <cell r="E413" t="str">
            <v>Furniture</v>
          </cell>
          <cell r="F413" t="str">
            <v>Bookcases</v>
          </cell>
        </row>
        <row r="414">
          <cell r="A414" t="str">
            <v>B-25750</v>
          </cell>
          <cell r="B414">
            <v>212</v>
          </cell>
          <cell r="C414">
            <v>-24</v>
          </cell>
          <cell r="D414">
            <v>2</v>
          </cell>
          <cell r="E414" t="str">
            <v>Furniture</v>
          </cell>
          <cell r="F414" t="str">
            <v>Chairs</v>
          </cell>
        </row>
        <row r="415">
          <cell r="A415" t="str">
            <v>B-25750</v>
          </cell>
          <cell r="B415">
            <v>42</v>
          </cell>
          <cell r="C415">
            <v>-15</v>
          </cell>
          <cell r="D415">
            <v>12</v>
          </cell>
          <cell r="E415" t="str">
            <v>Clothing</v>
          </cell>
          <cell r="F415" t="str">
            <v>Skirt</v>
          </cell>
        </row>
        <row r="416">
          <cell r="A416" t="str">
            <v>B-25750</v>
          </cell>
          <cell r="B416">
            <v>208</v>
          </cell>
          <cell r="C416">
            <v>-25</v>
          </cell>
          <cell r="D416">
            <v>2</v>
          </cell>
          <cell r="E416" t="str">
            <v>Clothing</v>
          </cell>
          <cell r="F416" t="str">
            <v>Saree</v>
          </cell>
        </row>
        <row r="417">
          <cell r="A417" t="str">
            <v>B-25750</v>
          </cell>
          <cell r="B417">
            <v>22</v>
          </cell>
          <cell r="C417">
            <v>-12</v>
          </cell>
          <cell r="D417">
            <v>3</v>
          </cell>
          <cell r="E417" t="str">
            <v>Clothing</v>
          </cell>
          <cell r="F417" t="str">
            <v>Stole</v>
          </cell>
        </row>
        <row r="418">
          <cell r="A418" t="str">
            <v>B-25750</v>
          </cell>
          <cell r="B418">
            <v>539</v>
          </cell>
          <cell r="C418">
            <v>-146</v>
          </cell>
          <cell r="D418">
            <v>7</v>
          </cell>
          <cell r="E418" t="str">
            <v>Furniture</v>
          </cell>
          <cell r="F418" t="str">
            <v>Furnishings</v>
          </cell>
        </row>
        <row r="419">
          <cell r="A419" t="str">
            <v>B-25750</v>
          </cell>
          <cell r="B419">
            <v>78</v>
          </cell>
          <cell r="C419">
            <v>-6</v>
          </cell>
          <cell r="D419">
            <v>2</v>
          </cell>
          <cell r="E419" t="str">
            <v>Furniture</v>
          </cell>
          <cell r="F419" t="str">
            <v>Furnishings</v>
          </cell>
        </row>
        <row r="420">
          <cell r="A420" t="str">
            <v>B-25750</v>
          </cell>
          <cell r="B420">
            <v>20</v>
          </cell>
          <cell r="C420">
            <v>-18</v>
          </cell>
          <cell r="D420">
            <v>2</v>
          </cell>
          <cell r="E420" t="str">
            <v>Clothing</v>
          </cell>
          <cell r="F420" t="str">
            <v>Saree</v>
          </cell>
        </row>
        <row r="421">
          <cell r="A421" t="str">
            <v>B-25750</v>
          </cell>
          <cell r="B421">
            <v>19</v>
          </cell>
          <cell r="C421">
            <v>-1</v>
          </cell>
          <cell r="D421">
            <v>1</v>
          </cell>
          <cell r="E421" t="str">
            <v>Clothing</v>
          </cell>
          <cell r="F421" t="str">
            <v>Shirt</v>
          </cell>
        </row>
        <row r="422">
          <cell r="A422" t="str">
            <v>B-25750</v>
          </cell>
          <cell r="B422">
            <v>73</v>
          </cell>
          <cell r="C422">
            <v>-31</v>
          </cell>
          <cell r="D422">
            <v>1</v>
          </cell>
          <cell r="E422" t="str">
            <v>Furniture</v>
          </cell>
          <cell r="F422" t="str">
            <v>Bookcases</v>
          </cell>
        </row>
        <row r="423">
          <cell r="A423" t="str">
            <v>B-25751</v>
          </cell>
          <cell r="B423">
            <v>10</v>
          </cell>
          <cell r="C423">
            <v>-8</v>
          </cell>
          <cell r="D423">
            <v>1</v>
          </cell>
          <cell r="E423" t="str">
            <v>Clothing</v>
          </cell>
          <cell r="F423" t="str">
            <v>Kurti</v>
          </cell>
        </row>
        <row r="424">
          <cell r="A424" t="str">
            <v>B-25751</v>
          </cell>
          <cell r="B424">
            <v>14</v>
          </cell>
          <cell r="C424">
            <v>-3</v>
          </cell>
          <cell r="D424">
            <v>2</v>
          </cell>
          <cell r="E424" t="str">
            <v>Clothing</v>
          </cell>
          <cell r="F424" t="str">
            <v>Leggings</v>
          </cell>
        </row>
        <row r="425">
          <cell r="A425" t="str">
            <v>B-25751</v>
          </cell>
          <cell r="B425">
            <v>68</v>
          </cell>
          <cell r="C425">
            <v>-56</v>
          </cell>
          <cell r="D425">
            <v>2</v>
          </cell>
          <cell r="E425" t="str">
            <v>Electronics</v>
          </cell>
          <cell r="F425" t="str">
            <v>Phones</v>
          </cell>
        </row>
        <row r="426">
          <cell r="A426" t="str">
            <v>B-25751</v>
          </cell>
          <cell r="B426">
            <v>106</v>
          </cell>
          <cell r="C426">
            <v>0</v>
          </cell>
          <cell r="D426">
            <v>2</v>
          </cell>
          <cell r="E426" t="str">
            <v>Electronics</v>
          </cell>
          <cell r="F426" t="str">
            <v>Phones</v>
          </cell>
        </row>
        <row r="427">
          <cell r="A427" t="str">
            <v>B-25751</v>
          </cell>
          <cell r="B427">
            <v>43</v>
          </cell>
          <cell r="C427">
            <v>-5</v>
          </cell>
          <cell r="D427">
            <v>2</v>
          </cell>
          <cell r="E427" t="str">
            <v>Clothing</v>
          </cell>
          <cell r="F427" t="str">
            <v>Saree</v>
          </cell>
        </row>
        <row r="428">
          <cell r="A428" t="str">
            <v>B-25751</v>
          </cell>
          <cell r="B428">
            <v>43</v>
          </cell>
          <cell r="C428">
            <v>21</v>
          </cell>
          <cell r="D428">
            <v>3</v>
          </cell>
          <cell r="E428" t="str">
            <v>Clothing</v>
          </cell>
          <cell r="F428" t="str">
            <v>Shirt</v>
          </cell>
        </row>
        <row r="429">
          <cell r="A429" t="str">
            <v>B-25751</v>
          </cell>
          <cell r="B429">
            <v>534</v>
          </cell>
          <cell r="C429">
            <v>5</v>
          </cell>
          <cell r="D429">
            <v>2</v>
          </cell>
          <cell r="E429" t="str">
            <v>Electronics</v>
          </cell>
          <cell r="F429" t="str">
            <v>Electronic Games</v>
          </cell>
        </row>
        <row r="430">
          <cell r="A430" t="str">
            <v>B-25751</v>
          </cell>
          <cell r="B430">
            <v>32</v>
          </cell>
          <cell r="C430">
            <v>7</v>
          </cell>
          <cell r="D430">
            <v>3</v>
          </cell>
          <cell r="E430" t="str">
            <v>Clothing</v>
          </cell>
          <cell r="F430" t="str">
            <v>Hankerchief</v>
          </cell>
        </row>
        <row r="431">
          <cell r="A431" t="str">
            <v>B-25751</v>
          </cell>
          <cell r="B431">
            <v>65</v>
          </cell>
          <cell r="C431">
            <v>-4</v>
          </cell>
          <cell r="D431">
            <v>6</v>
          </cell>
          <cell r="E431" t="str">
            <v>Clothing</v>
          </cell>
          <cell r="F431" t="str">
            <v>Hankerchief</v>
          </cell>
        </row>
        <row r="432">
          <cell r="A432" t="str">
            <v>B-25751</v>
          </cell>
          <cell r="B432">
            <v>221</v>
          </cell>
          <cell r="C432">
            <v>-15</v>
          </cell>
          <cell r="D432">
            <v>2</v>
          </cell>
          <cell r="E432" t="str">
            <v>Electronics</v>
          </cell>
          <cell r="F432" t="str">
            <v>Electronic Games</v>
          </cell>
        </row>
        <row r="433">
          <cell r="A433" t="str">
            <v>B-25752</v>
          </cell>
          <cell r="B433">
            <v>1361</v>
          </cell>
          <cell r="C433">
            <v>197</v>
          </cell>
          <cell r="D433">
            <v>9</v>
          </cell>
          <cell r="E433" t="str">
            <v>Furniture</v>
          </cell>
          <cell r="F433" t="str">
            <v>Bookcases</v>
          </cell>
        </row>
        <row r="434">
          <cell r="A434" t="str">
            <v>B-25752</v>
          </cell>
          <cell r="B434">
            <v>761</v>
          </cell>
          <cell r="C434">
            <v>266</v>
          </cell>
          <cell r="D434">
            <v>9</v>
          </cell>
          <cell r="E434" t="str">
            <v>Electronics</v>
          </cell>
          <cell r="F434" t="str">
            <v>Electronic Games</v>
          </cell>
        </row>
        <row r="435">
          <cell r="A435" t="str">
            <v>B-25752</v>
          </cell>
          <cell r="B435">
            <v>76</v>
          </cell>
          <cell r="C435">
            <v>27</v>
          </cell>
          <cell r="D435">
            <v>5</v>
          </cell>
          <cell r="E435" t="str">
            <v>Clothing</v>
          </cell>
          <cell r="F435" t="str">
            <v>Stole</v>
          </cell>
        </row>
        <row r="436">
          <cell r="A436" t="str">
            <v>B-25752</v>
          </cell>
          <cell r="B436">
            <v>91</v>
          </cell>
          <cell r="C436">
            <v>15</v>
          </cell>
          <cell r="D436">
            <v>6</v>
          </cell>
          <cell r="E436" t="str">
            <v>Clothing</v>
          </cell>
          <cell r="F436" t="str">
            <v>T-shirt</v>
          </cell>
        </row>
        <row r="437">
          <cell r="A437" t="str">
            <v>B-25752</v>
          </cell>
          <cell r="B437">
            <v>8</v>
          </cell>
          <cell r="C437">
            <v>-2</v>
          </cell>
          <cell r="D437">
            <v>2</v>
          </cell>
          <cell r="E437" t="str">
            <v>Clothing</v>
          </cell>
          <cell r="F437" t="str">
            <v>Hankerchief</v>
          </cell>
        </row>
        <row r="438">
          <cell r="A438" t="str">
            <v>B-25752</v>
          </cell>
          <cell r="B438">
            <v>735</v>
          </cell>
          <cell r="C438">
            <v>-235</v>
          </cell>
          <cell r="D438">
            <v>6</v>
          </cell>
          <cell r="E438" t="str">
            <v>Electronics</v>
          </cell>
          <cell r="F438" t="str">
            <v>Printers</v>
          </cell>
        </row>
        <row r="439">
          <cell r="A439" t="str">
            <v>B-25752</v>
          </cell>
          <cell r="B439">
            <v>33</v>
          </cell>
          <cell r="C439">
            <v>-27</v>
          </cell>
          <cell r="D439">
            <v>1</v>
          </cell>
          <cell r="E439" t="str">
            <v>Furniture</v>
          </cell>
          <cell r="F439" t="str">
            <v>Chairs</v>
          </cell>
        </row>
        <row r="440">
          <cell r="A440" t="str">
            <v>B-25753</v>
          </cell>
          <cell r="B440">
            <v>62</v>
          </cell>
          <cell r="C440">
            <v>-56</v>
          </cell>
          <cell r="D440">
            <v>5</v>
          </cell>
          <cell r="E440" t="str">
            <v>Clothing</v>
          </cell>
          <cell r="F440" t="str">
            <v>Kurti</v>
          </cell>
        </row>
        <row r="441">
          <cell r="A441" t="str">
            <v>B-25753</v>
          </cell>
          <cell r="B441">
            <v>27</v>
          </cell>
          <cell r="C441">
            <v>-20</v>
          </cell>
          <cell r="D441">
            <v>2</v>
          </cell>
          <cell r="E441" t="str">
            <v>Clothing</v>
          </cell>
          <cell r="F441" t="str">
            <v>Hankerchief</v>
          </cell>
        </row>
        <row r="442">
          <cell r="A442" t="str">
            <v>B-25753</v>
          </cell>
          <cell r="B442">
            <v>65</v>
          </cell>
          <cell r="C442">
            <v>-52</v>
          </cell>
          <cell r="D442">
            <v>3</v>
          </cell>
          <cell r="E442" t="str">
            <v>Electronics</v>
          </cell>
          <cell r="F442" t="str">
            <v>Accessories</v>
          </cell>
        </row>
        <row r="443">
          <cell r="A443" t="str">
            <v>B-25753</v>
          </cell>
          <cell r="B443">
            <v>47</v>
          </cell>
          <cell r="C443">
            <v>-114</v>
          </cell>
          <cell r="D443">
            <v>5</v>
          </cell>
          <cell r="E443" t="str">
            <v>Furniture</v>
          </cell>
          <cell r="F443" t="str">
            <v>Furnishings</v>
          </cell>
        </row>
        <row r="444">
          <cell r="A444" t="str">
            <v>B-25753</v>
          </cell>
          <cell r="B444">
            <v>341</v>
          </cell>
          <cell r="C444">
            <v>-85</v>
          </cell>
          <cell r="D444">
            <v>6</v>
          </cell>
          <cell r="E444" t="str">
            <v>Clothing</v>
          </cell>
          <cell r="F444" t="str">
            <v>Trousers</v>
          </cell>
        </row>
        <row r="445">
          <cell r="A445" t="str">
            <v>B-25753</v>
          </cell>
          <cell r="B445">
            <v>107</v>
          </cell>
          <cell r="C445">
            <v>31</v>
          </cell>
          <cell r="D445">
            <v>5</v>
          </cell>
          <cell r="E445" t="str">
            <v>Clothing</v>
          </cell>
          <cell r="F445" t="str">
            <v>T-shirt</v>
          </cell>
        </row>
        <row r="446">
          <cell r="A446" t="str">
            <v>B-25753</v>
          </cell>
          <cell r="B446">
            <v>154</v>
          </cell>
          <cell r="C446">
            <v>22</v>
          </cell>
          <cell r="D446">
            <v>7</v>
          </cell>
          <cell r="E446" t="str">
            <v>Clothing</v>
          </cell>
          <cell r="F446" t="str">
            <v>T-shirt</v>
          </cell>
        </row>
        <row r="447">
          <cell r="A447" t="str">
            <v>B-25753</v>
          </cell>
          <cell r="B447">
            <v>620</v>
          </cell>
          <cell r="C447">
            <v>82</v>
          </cell>
          <cell r="D447">
            <v>6</v>
          </cell>
          <cell r="E447" t="str">
            <v>Electronics</v>
          </cell>
          <cell r="F447" t="str">
            <v>Accessories</v>
          </cell>
        </row>
        <row r="448">
          <cell r="A448" t="str">
            <v>B-25753</v>
          </cell>
          <cell r="B448">
            <v>77</v>
          </cell>
          <cell r="C448">
            <v>-43</v>
          </cell>
          <cell r="D448">
            <v>8</v>
          </cell>
          <cell r="E448" t="str">
            <v>Clothing</v>
          </cell>
          <cell r="F448" t="str">
            <v>Stole</v>
          </cell>
        </row>
        <row r="449">
          <cell r="A449" t="str">
            <v>B-25754</v>
          </cell>
          <cell r="B449">
            <v>72</v>
          </cell>
          <cell r="C449">
            <v>-46</v>
          </cell>
          <cell r="D449">
            <v>7</v>
          </cell>
          <cell r="E449" t="str">
            <v>Clothing</v>
          </cell>
          <cell r="F449" t="str">
            <v>Kurti</v>
          </cell>
        </row>
        <row r="450">
          <cell r="A450" t="str">
            <v>B-25754</v>
          </cell>
          <cell r="B450">
            <v>41</v>
          </cell>
          <cell r="C450">
            <v>-14</v>
          </cell>
          <cell r="D450">
            <v>5</v>
          </cell>
          <cell r="E450" t="str">
            <v>Clothing</v>
          </cell>
          <cell r="F450" t="str">
            <v>Leggings</v>
          </cell>
        </row>
        <row r="451">
          <cell r="A451" t="str">
            <v>B-25754</v>
          </cell>
          <cell r="B451">
            <v>30</v>
          </cell>
          <cell r="C451">
            <v>-23</v>
          </cell>
          <cell r="D451">
            <v>2</v>
          </cell>
          <cell r="E451" t="str">
            <v>Clothing</v>
          </cell>
          <cell r="F451" t="str">
            <v>Saree</v>
          </cell>
        </row>
        <row r="452">
          <cell r="A452" t="str">
            <v>B-25754</v>
          </cell>
          <cell r="B452">
            <v>93</v>
          </cell>
          <cell r="C452">
            <v>-65</v>
          </cell>
          <cell r="D452">
            <v>4</v>
          </cell>
          <cell r="E452" t="str">
            <v>Clothing</v>
          </cell>
          <cell r="F452" t="str">
            <v>Stole</v>
          </cell>
        </row>
        <row r="453">
          <cell r="A453" t="str">
            <v>B-25754</v>
          </cell>
          <cell r="B453">
            <v>19</v>
          </cell>
          <cell r="C453">
            <v>0</v>
          </cell>
          <cell r="D453">
            <v>3</v>
          </cell>
          <cell r="E453" t="str">
            <v>Clothing</v>
          </cell>
          <cell r="F453" t="str">
            <v>Skirt</v>
          </cell>
        </row>
        <row r="454">
          <cell r="A454" t="str">
            <v>B-25754</v>
          </cell>
          <cell r="B454">
            <v>9</v>
          </cell>
          <cell r="C454">
            <v>-1</v>
          </cell>
          <cell r="D454">
            <v>3</v>
          </cell>
          <cell r="E454" t="str">
            <v>Clothing</v>
          </cell>
          <cell r="F454" t="str">
            <v>Skirt</v>
          </cell>
        </row>
        <row r="455">
          <cell r="A455" t="str">
            <v>B-25754</v>
          </cell>
          <cell r="B455">
            <v>319</v>
          </cell>
          <cell r="C455">
            <v>-312</v>
          </cell>
          <cell r="D455">
            <v>5</v>
          </cell>
          <cell r="E455" t="str">
            <v>Clothing</v>
          </cell>
          <cell r="F455" t="str">
            <v>Saree</v>
          </cell>
        </row>
        <row r="456">
          <cell r="A456" t="str">
            <v>B-25754</v>
          </cell>
          <cell r="B456">
            <v>262</v>
          </cell>
          <cell r="C456">
            <v>-215</v>
          </cell>
          <cell r="D456">
            <v>2</v>
          </cell>
          <cell r="E456" t="str">
            <v>Electronics</v>
          </cell>
          <cell r="F456" t="str">
            <v>Printers</v>
          </cell>
        </row>
        <row r="457">
          <cell r="A457" t="str">
            <v>B-25755</v>
          </cell>
          <cell r="B457">
            <v>37</v>
          </cell>
          <cell r="C457">
            <v>-53</v>
          </cell>
          <cell r="D457">
            <v>3</v>
          </cell>
          <cell r="E457" t="str">
            <v>Clothing</v>
          </cell>
          <cell r="F457" t="str">
            <v>Saree</v>
          </cell>
        </row>
        <row r="458">
          <cell r="A458" t="str">
            <v>B-25755</v>
          </cell>
          <cell r="B458">
            <v>257</v>
          </cell>
          <cell r="C458">
            <v>-3</v>
          </cell>
          <cell r="D458">
            <v>2</v>
          </cell>
          <cell r="E458" t="str">
            <v>Furniture</v>
          </cell>
          <cell r="F458" t="str">
            <v>Bookcases</v>
          </cell>
        </row>
        <row r="459">
          <cell r="A459" t="str">
            <v>B-25755</v>
          </cell>
          <cell r="B459">
            <v>80</v>
          </cell>
          <cell r="C459">
            <v>-19</v>
          </cell>
          <cell r="D459">
            <v>5</v>
          </cell>
          <cell r="E459" t="str">
            <v>Clothing</v>
          </cell>
          <cell r="F459" t="str">
            <v>Stole</v>
          </cell>
        </row>
        <row r="460">
          <cell r="A460" t="str">
            <v>B-25755</v>
          </cell>
          <cell r="B460">
            <v>321</v>
          </cell>
          <cell r="C460">
            <v>-315</v>
          </cell>
          <cell r="D460">
            <v>5</v>
          </cell>
          <cell r="E460" t="str">
            <v>Clothing</v>
          </cell>
          <cell r="F460" t="str">
            <v>Saree</v>
          </cell>
        </row>
        <row r="461">
          <cell r="A461" t="str">
            <v>B-25755</v>
          </cell>
          <cell r="B461">
            <v>47</v>
          </cell>
          <cell r="C461">
            <v>-3</v>
          </cell>
          <cell r="D461">
            <v>2</v>
          </cell>
          <cell r="E461" t="str">
            <v>Clothing</v>
          </cell>
          <cell r="F461" t="str">
            <v>Stole</v>
          </cell>
        </row>
        <row r="462">
          <cell r="A462" t="str">
            <v>B-25755</v>
          </cell>
          <cell r="B462">
            <v>593</v>
          </cell>
          <cell r="C462">
            <v>213</v>
          </cell>
          <cell r="D462">
            <v>4</v>
          </cell>
          <cell r="E462" t="str">
            <v>Furniture</v>
          </cell>
          <cell r="F462" t="str">
            <v>Bookcases</v>
          </cell>
        </row>
        <row r="463">
          <cell r="A463" t="str">
            <v>B-25755</v>
          </cell>
          <cell r="B463">
            <v>134</v>
          </cell>
          <cell r="C463">
            <v>-34</v>
          </cell>
          <cell r="D463">
            <v>2</v>
          </cell>
          <cell r="E463" t="str">
            <v>Furniture</v>
          </cell>
          <cell r="F463" t="str">
            <v>Chairs</v>
          </cell>
        </row>
        <row r="464">
          <cell r="A464" t="str">
            <v>B-25755</v>
          </cell>
          <cell r="B464">
            <v>1709</v>
          </cell>
          <cell r="C464">
            <v>564</v>
          </cell>
          <cell r="D464">
            <v>3</v>
          </cell>
          <cell r="E464" t="str">
            <v>Clothing</v>
          </cell>
          <cell r="F464" t="str">
            <v>Trousers</v>
          </cell>
        </row>
        <row r="465">
          <cell r="A465" t="str">
            <v>B-25755</v>
          </cell>
          <cell r="B465">
            <v>27</v>
          </cell>
          <cell r="C465">
            <v>4</v>
          </cell>
          <cell r="D465">
            <v>2</v>
          </cell>
          <cell r="E465" t="str">
            <v>Clothing</v>
          </cell>
          <cell r="F465" t="str">
            <v>Saree</v>
          </cell>
        </row>
        <row r="466">
          <cell r="A466" t="str">
            <v>B-25756</v>
          </cell>
          <cell r="B466">
            <v>465</v>
          </cell>
          <cell r="C466">
            <v>-33</v>
          </cell>
          <cell r="D466">
            <v>4</v>
          </cell>
          <cell r="E466" t="str">
            <v>Electronics</v>
          </cell>
          <cell r="F466" t="str">
            <v>Phones</v>
          </cell>
        </row>
        <row r="467">
          <cell r="A467" t="str">
            <v>B-25756</v>
          </cell>
          <cell r="B467">
            <v>643</v>
          </cell>
          <cell r="C467">
            <v>-45</v>
          </cell>
          <cell r="D467">
            <v>2</v>
          </cell>
          <cell r="E467" t="str">
            <v>Electronics</v>
          </cell>
          <cell r="F467" t="str">
            <v>Printers</v>
          </cell>
        </row>
        <row r="468">
          <cell r="A468" t="str">
            <v>B-25756</v>
          </cell>
          <cell r="B468">
            <v>204</v>
          </cell>
          <cell r="C468">
            <v>-276</v>
          </cell>
          <cell r="D468">
            <v>3</v>
          </cell>
          <cell r="E468" t="str">
            <v>Furniture</v>
          </cell>
          <cell r="F468" t="str">
            <v>Bookcases</v>
          </cell>
        </row>
        <row r="469">
          <cell r="A469" t="str">
            <v>B-25756</v>
          </cell>
          <cell r="B469">
            <v>729</v>
          </cell>
          <cell r="C469">
            <v>-492</v>
          </cell>
          <cell r="D469">
            <v>5</v>
          </cell>
          <cell r="E469" t="str">
            <v>Furniture</v>
          </cell>
          <cell r="F469" t="str">
            <v>Bookcases</v>
          </cell>
        </row>
        <row r="470">
          <cell r="A470" t="str">
            <v>B-25756</v>
          </cell>
          <cell r="B470">
            <v>29</v>
          </cell>
          <cell r="C470">
            <v>-24</v>
          </cell>
          <cell r="D470">
            <v>4</v>
          </cell>
          <cell r="E470" t="str">
            <v>Clothing</v>
          </cell>
          <cell r="F470" t="str">
            <v>Leggings</v>
          </cell>
        </row>
        <row r="471">
          <cell r="A471" t="str">
            <v>B-25757</v>
          </cell>
          <cell r="B471">
            <v>17</v>
          </cell>
          <cell r="C471">
            <v>-13</v>
          </cell>
          <cell r="D471">
            <v>4</v>
          </cell>
          <cell r="E471" t="str">
            <v>Clothing</v>
          </cell>
          <cell r="F471" t="str">
            <v>Skirt</v>
          </cell>
        </row>
        <row r="472">
          <cell r="A472" t="str">
            <v>B-25757</v>
          </cell>
          <cell r="B472">
            <v>34</v>
          </cell>
          <cell r="C472">
            <v>-11</v>
          </cell>
          <cell r="D472">
            <v>5</v>
          </cell>
          <cell r="E472" t="str">
            <v>Clothing</v>
          </cell>
          <cell r="F472" t="str">
            <v>T-shirt</v>
          </cell>
        </row>
        <row r="473">
          <cell r="A473" t="str">
            <v>B-25757</v>
          </cell>
          <cell r="B473">
            <v>98</v>
          </cell>
          <cell r="C473">
            <v>9</v>
          </cell>
          <cell r="D473">
            <v>2</v>
          </cell>
          <cell r="E473" t="str">
            <v>Furniture</v>
          </cell>
          <cell r="F473" t="str">
            <v>Furnishings</v>
          </cell>
        </row>
        <row r="474">
          <cell r="A474" t="str">
            <v>B-25757</v>
          </cell>
          <cell r="B474">
            <v>3151</v>
          </cell>
          <cell r="C474">
            <v>-35</v>
          </cell>
          <cell r="D474">
            <v>7</v>
          </cell>
          <cell r="E474" t="str">
            <v>Clothing</v>
          </cell>
          <cell r="F474" t="str">
            <v>Trousers</v>
          </cell>
        </row>
        <row r="475">
          <cell r="A475" t="str">
            <v>B-25757</v>
          </cell>
          <cell r="B475">
            <v>53</v>
          </cell>
          <cell r="C475">
            <v>15</v>
          </cell>
          <cell r="D475">
            <v>2</v>
          </cell>
          <cell r="E475" t="str">
            <v>Clothing</v>
          </cell>
          <cell r="F475" t="str">
            <v>Stole</v>
          </cell>
        </row>
        <row r="476">
          <cell r="A476" t="str">
            <v>B-25757</v>
          </cell>
          <cell r="B476">
            <v>165</v>
          </cell>
          <cell r="C476">
            <v>30</v>
          </cell>
          <cell r="D476">
            <v>3</v>
          </cell>
          <cell r="E476" t="str">
            <v>Clothing</v>
          </cell>
          <cell r="F476" t="str">
            <v>Stole</v>
          </cell>
        </row>
        <row r="477">
          <cell r="A477" t="str">
            <v>B-25757</v>
          </cell>
          <cell r="B477">
            <v>211</v>
          </cell>
          <cell r="C477">
            <v>19</v>
          </cell>
          <cell r="D477">
            <v>8</v>
          </cell>
          <cell r="E477" t="str">
            <v>Clothing</v>
          </cell>
          <cell r="F477" t="str">
            <v>Stole</v>
          </cell>
        </row>
        <row r="478">
          <cell r="A478" t="str">
            <v>B-25757</v>
          </cell>
          <cell r="B478">
            <v>106</v>
          </cell>
          <cell r="C478">
            <v>15</v>
          </cell>
          <cell r="D478">
            <v>7</v>
          </cell>
          <cell r="E478" t="str">
            <v>Clothing</v>
          </cell>
          <cell r="F478" t="str">
            <v>Hankerchief</v>
          </cell>
        </row>
        <row r="479">
          <cell r="A479" t="str">
            <v>B-25757</v>
          </cell>
          <cell r="B479">
            <v>14</v>
          </cell>
          <cell r="C479">
            <v>5</v>
          </cell>
          <cell r="D479">
            <v>1</v>
          </cell>
          <cell r="E479" t="str">
            <v>Clothing</v>
          </cell>
          <cell r="F479" t="str">
            <v>Hankerchief</v>
          </cell>
        </row>
        <row r="480">
          <cell r="A480" t="str">
            <v>B-25757</v>
          </cell>
          <cell r="B480">
            <v>17</v>
          </cell>
          <cell r="C480">
            <v>7</v>
          </cell>
          <cell r="D480">
            <v>3</v>
          </cell>
          <cell r="E480" t="str">
            <v>Clothing</v>
          </cell>
          <cell r="F480" t="str">
            <v>Hankerchief</v>
          </cell>
        </row>
        <row r="481">
          <cell r="A481" t="str">
            <v>B-25757</v>
          </cell>
          <cell r="B481">
            <v>46</v>
          </cell>
          <cell r="C481">
            <v>14</v>
          </cell>
          <cell r="D481">
            <v>5</v>
          </cell>
          <cell r="E481" t="str">
            <v>Clothing</v>
          </cell>
          <cell r="F481" t="str">
            <v>Skirt</v>
          </cell>
        </row>
        <row r="482">
          <cell r="A482" t="str">
            <v>B-25758</v>
          </cell>
          <cell r="B482">
            <v>8</v>
          </cell>
          <cell r="C482">
            <v>-2</v>
          </cell>
          <cell r="D482">
            <v>1</v>
          </cell>
          <cell r="E482" t="str">
            <v>Clothing</v>
          </cell>
          <cell r="F482" t="str">
            <v>Stole</v>
          </cell>
        </row>
        <row r="483">
          <cell r="A483" t="str">
            <v>B-25759</v>
          </cell>
          <cell r="B483">
            <v>20</v>
          </cell>
          <cell r="C483">
            <v>-9</v>
          </cell>
          <cell r="D483">
            <v>6</v>
          </cell>
          <cell r="E483" t="str">
            <v>Clothing</v>
          </cell>
          <cell r="F483" t="str">
            <v>Hankerchief</v>
          </cell>
        </row>
        <row r="484">
          <cell r="A484" t="str">
            <v>B-25760</v>
          </cell>
          <cell r="B484">
            <v>322</v>
          </cell>
          <cell r="C484">
            <v>-193</v>
          </cell>
          <cell r="D484">
            <v>5</v>
          </cell>
          <cell r="E484" t="str">
            <v>Electronics</v>
          </cell>
          <cell r="F484" t="str">
            <v>Printers</v>
          </cell>
        </row>
        <row r="485">
          <cell r="A485" t="str">
            <v>B-25761</v>
          </cell>
          <cell r="B485">
            <v>2188</v>
          </cell>
          <cell r="C485">
            <v>1050</v>
          </cell>
          <cell r="D485">
            <v>5</v>
          </cell>
          <cell r="E485" t="str">
            <v>Furniture</v>
          </cell>
          <cell r="F485" t="str">
            <v>Bookcases</v>
          </cell>
        </row>
        <row r="486">
          <cell r="A486" t="str">
            <v>B-25761</v>
          </cell>
          <cell r="B486">
            <v>328</v>
          </cell>
          <cell r="C486">
            <v>-15</v>
          </cell>
          <cell r="D486">
            <v>3</v>
          </cell>
          <cell r="E486" t="str">
            <v>Electronics</v>
          </cell>
          <cell r="F486" t="str">
            <v>Electronic Games</v>
          </cell>
        </row>
        <row r="487">
          <cell r="A487" t="str">
            <v>B-25761</v>
          </cell>
          <cell r="B487">
            <v>418</v>
          </cell>
          <cell r="C487">
            <v>70</v>
          </cell>
          <cell r="D487">
            <v>7</v>
          </cell>
          <cell r="E487" t="str">
            <v>Electronics</v>
          </cell>
          <cell r="F487" t="str">
            <v>Phones</v>
          </cell>
        </row>
        <row r="488">
          <cell r="A488" t="str">
            <v>B-25761</v>
          </cell>
          <cell r="B488">
            <v>40</v>
          </cell>
          <cell r="C488">
            <v>0</v>
          </cell>
          <cell r="D488">
            <v>3</v>
          </cell>
          <cell r="E488" t="str">
            <v>Clothing</v>
          </cell>
          <cell r="F488" t="str">
            <v>Saree</v>
          </cell>
        </row>
        <row r="489">
          <cell r="A489" t="str">
            <v>B-25761</v>
          </cell>
          <cell r="B489">
            <v>102</v>
          </cell>
          <cell r="C489">
            <v>-90</v>
          </cell>
          <cell r="D489">
            <v>1</v>
          </cell>
          <cell r="E489" t="str">
            <v>Clothing</v>
          </cell>
          <cell r="F489" t="str">
            <v>Saree</v>
          </cell>
        </row>
        <row r="490">
          <cell r="A490" t="str">
            <v>B-25761</v>
          </cell>
          <cell r="B490">
            <v>263</v>
          </cell>
          <cell r="C490">
            <v>-31</v>
          </cell>
          <cell r="D490">
            <v>9</v>
          </cell>
          <cell r="E490" t="str">
            <v>Electronics</v>
          </cell>
          <cell r="F490" t="str">
            <v>Electronic Games</v>
          </cell>
        </row>
        <row r="491">
          <cell r="A491" t="str">
            <v>B-25762</v>
          </cell>
          <cell r="B491">
            <v>1316</v>
          </cell>
          <cell r="C491">
            <v>-527</v>
          </cell>
          <cell r="D491">
            <v>7</v>
          </cell>
          <cell r="E491" t="str">
            <v>Electronics</v>
          </cell>
          <cell r="F491" t="str">
            <v>Electronic Games</v>
          </cell>
        </row>
        <row r="492">
          <cell r="A492" t="str">
            <v>B-25762</v>
          </cell>
          <cell r="B492">
            <v>27</v>
          </cell>
          <cell r="C492">
            <v>4</v>
          </cell>
          <cell r="D492">
            <v>3</v>
          </cell>
          <cell r="E492" t="str">
            <v>Clothing</v>
          </cell>
          <cell r="F492" t="str">
            <v>Skirt</v>
          </cell>
        </row>
        <row r="493">
          <cell r="A493" t="str">
            <v>B-25762</v>
          </cell>
          <cell r="B493">
            <v>98</v>
          </cell>
          <cell r="C493">
            <v>-5</v>
          </cell>
          <cell r="D493">
            <v>2</v>
          </cell>
          <cell r="E493" t="str">
            <v>Clothing</v>
          </cell>
          <cell r="F493" t="str">
            <v>Saree</v>
          </cell>
        </row>
        <row r="494">
          <cell r="A494" t="str">
            <v>B-25763</v>
          </cell>
          <cell r="B494">
            <v>58</v>
          </cell>
          <cell r="C494">
            <v>-52</v>
          </cell>
          <cell r="D494">
            <v>3</v>
          </cell>
          <cell r="E494" t="str">
            <v>Furniture</v>
          </cell>
          <cell r="F494" t="str">
            <v>Chairs</v>
          </cell>
        </row>
        <row r="495">
          <cell r="A495" t="str">
            <v>B-25764</v>
          </cell>
          <cell r="B495">
            <v>119</v>
          </cell>
          <cell r="C495">
            <v>43</v>
          </cell>
          <cell r="D495">
            <v>5</v>
          </cell>
          <cell r="E495" t="str">
            <v>Clothing</v>
          </cell>
          <cell r="F495" t="str">
            <v>T-shirt</v>
          </cell>
        </row>
        <row r="496">
          <cell r="A496" t="str">
            <v>B-25764</v>
          </cell>
          <cell r="B496">
            <v>765</v>
          </cell>
          <cell r="C496">
            <v>-153</v>
          </cell>
          <cell r="D496">
            <v>2</v>
          </cell>
          <cell r="E496" t="str">
            <v>Electronics</v>
          </cell>
          <cell r="F496" t="str">
            <v>Phones</v>
          </cell>
        </row>
        <row r="497">
          <cell r="A497" t="str">
            <v>B-25764</v>
          </cell>
          <cell r="B497">
            <v>26</v>
          </cell>
          <cell r="C497">
            <v>0</v>
          </cell>
          <cell r="D497">
            <v>2</v>
          </cell>
          <cell r="E497" t="str">
            <v>Clothing</v>
          </cell>
          <cell r="F497" t="str">
            <v>Kurti</v>
          </cell>
        </row>
        <row r="498">
          <cell r="A498" t="str">
            <v>B-25764</v>
          </cell>
          <cell r="B498">
            <v>24</v>
          </cell>
          <cell r="C498">
            <v>-24</v>
          </cell>
          <cell r="D498">
            <v>2</v>
          </cell>
          <cell r="E498" t="str">
            <v>Clothing</v>
          </cell>
          <cell r="F498" t="str">
            <v>Saree</v>
          </cell>
        </row>
        <row r="499">
          <cell r="A499" t="str">
            <v>B-25765</v>
          </cell>
          <cell r="B499">
            <v>139</v>
          </cell>
          <cell r="C499">
            <v>14</v>
          </cell>
          <cell r="D499">
            <v>3</v>
          </cell>
          <cell r="E499" t="str">
            <v>Clothing</v>
          </cell>
          <cell r="F499" t="str">
            <v>Stole</v>
          </cell>
        </row>
        <row r="500">
          <cell r="A500" t="str">
            <v>B-25766</v>
          </cell>
          <cell r="B500">
            <v>220</v>
          </cell>
          <cell r="C500">
            <v>-19</v>
          </cell>
          <cell r="D500">
            <v>2</v>
          </cell>
          <cell r="E500" t="str">
            <v>Clothing</v>
          </cell>
          <cell r="F500" t="str">
            <v>Saree</v>
          </cell>
        </row>
        <row r="501">
          <cell r="A501" t="str">
            <v>B-25767</v>
          </cell>
          <cell r="B501">
            <v>299</v>
          </cell>
          <cell r="C501">
            <v>-28</v>
          </cell>
          <cell r="D501">
            <v>3</v>
          </cell>
          <cell r="E501" t="str">
            <v>Electronics</v>
          </cell>
          <cell r="F501" t="str">
            <v>Electronic Games</v>
          </cell>
        </row>
        <row r="502">
          <cell r="A502" t="str">
            <v>B-25767</v>
          </cell>
          <cell r="B502">
            <v>9</v>
          </cell>
          <cell r="C502">
            <v>-9</v>
          </cell>
          <cell r="D502">
            <v>2</v>
          </cell>
          <cell r="E502" t="str">
            <v>Clothing</v>
          </cell>
          <cell r="F502" t="str">
            <v>Kurti</v>
          </cell>
        </row>
        <row r="503">
          <cell r="A503" t="str">
            <v>B-25767</v>
          </cell>
          <cell r="B503">
            <v>74</v>
          </cell>
          <cell r="C503">
            <v>-59</v>
          </cell>
          <cell r="D503">
            <v>2</v>
          </cell>
          <cell r="E503" t="str">
            <v>Electronics</v>
          </cell>
          <cell r="F503" t="str">
            <v>Accessories</v>
          </cell>
        </row>
        <row r="504">
          <cell r="A504" t="str">
            <v>B-25767</v>
          </cell>
          <cell r="B504">
            <v>29</v>
          </cell>
          <cell r="C504">
            <v>-3</v>
          </cell>
          <cell r="D504">
            <v>3</v>
          </cell>
          <cell r="E504" t="str">
            <v>Clothing</v>
          </cell>
          <cell r="F504" t="str">
            <v>Saree</v>
          </cell>
        </row>
        <row r="505">
          <cell r="A505" t="str">
            <v>B-25767</v>
          </cell>
          <cell r="B505">
            <v>48</v>
          </cell>
          <cell r="C505">
            <v>-22</v>
          </cell>
          <cell r="D505">
            <v>2</v>
          </cell>
          <cell r="E505" t="str">
            <v>Clothing</v>
          </cell>
          <cell r="F505" t="str">
            <v>Saree</v>
          </cell>
        </row>
        <row r="506">
          <cell r="A506" t="str">
            <v>B-25768</v>
          </cell>
          <cell r="B506">
            <v>1582</v>
          </cell>
          <cell r="C506">
            <v>-443</v>
          </cell>
          <cell r="D506">
            <v>6</v>
          </cell>
          <cell r="E506" t="str">
            <v>Clothing</v>
          </cell>
          <cell r="F506" t="str">
            <v>Trousers</v>
          </cell>
        </row>
        <row r="507">
          <cell r="A507" t="str">
            <v>B-25769</v>
          </cell>
          <cell r="B507">
            <v>355</v>
          </cell>
          <cell r="C507">
            <v>-4</v>
          </cell>
          <cell r="D507">
            <v>2</v>
          </cell>
          <cell r="E507" t="str">
            <v>Clothing</v>
          </cell>
          <cell r="F507" t="str">
            <v>Saree</v>
          </cell>
        </row>
        <row r="508">
          <cell r="A508" t="str">
            <v>B-25770</v>
          </cell>
          <cell r="B508">
            <v>375</v>
          </cell>
          <cell r="C508">
            <v>180</v>
          </cell>
          <cell r="D508">
            <v>3</v>
          </cell>
          <cell r="E508" t="str">
            <v>Furniture</v>
          </cell>
          <cell r="F508" t="str">
            <v>Bookcases</v>
          </cell>
        </row>
        <row r="509">
          <cell r="A509" t="str">
            <v>B-25770</v>
          </cell>
          <cell r="B509">
            <v>299</v>
          </cell>
          <cell r="C509">
            <v>113</v>
          </cell>
          <cell r="D509">
            <v>2</v>
          </cell>
          <cell r="E509" t="str">
            <v>Furniture</v>
          </cell>
          <cell r="F509" t="str">
            <v>Bookcases</v>
          </cell>
        </row>
        <row r="510">
          <cell r="A510" t="str">
            <v>B-25770</v>
          </cell>
          <cell r="B510">
            <v>287</v>
          </cell>
          <cell r="C510">
            <v>-280</v>
          </cell>
          <cell r="D510">
            <v>12</v>
          </cell>
          <cell r="E510" t="str">
            <v>Furniture</v>
          </cell>
          <cell r="F510" t="str">
            <v>Chairs</v>
          </cell>
        </row>
        <row r="511">
          <cell r="A511" t="str">
            <v>B-25770</v>
          </cell>
          <cell r="B511">
            <v>110</v>
          </cell>
          <cell r="C511">
            <v>35</v>
          </cell>
          <cell r="D511">
            <v>1</v>
          </cell>
          <cell r="E511" t="str">
            <v>Furniture</v>
          </cell>
          <cell r="F511" t="str">
            <v>Furnishings</v>
          </cell>
        </row>
        <row r="512">
          <cell r="A512" t="str">
            <v>B-25771</v>
          </cell>
          <cell r="B512">
            <v>148</v>
          </cell>
          <cell r="C512">
            <v>59</v>
          </cell>
          <cell r="D512">
            <v>3</v>
          </cell>
          <cell r="E512" t="str">
            <v>Clothing</v>
          </cell>
          <cell r="F512" t="str">
            <v>Hankerchief</v>
          </cell>
        </row>
        <row r="513">
          <cell r="A513" t="str">
            <v>B-25772</v>
          </cell>
          <cell r="B513">
            <v>1183</v>
          </cell>
          <cell r="C513">
            <v>106</v>
          </cell>
          <cell r="D513">
            <v>4</v>
          </cell>
          <cell r="E513" t="str">
            <v>Electronics</v>
          </cell>
          <cell r="F513" t="str">
            <v>Printers</v>
          </cell>
        </row>
        <row r="514">
          <cell r="A514" t="str">
            <v>B-25773</v>
          </cell>
          <cell r="B514">
            <v>248</v>
          </cell>
          <cell r="C514">
            <v>-70</v>
          </cell>
          <cell r="D514">
            <v>3</v>
          </cell>
          <cell r="E514" t="str">
            <v>Furniture</v>
          </cell>
          <cell r="F514" t="str">
            <v>Chairs</v>
          </cell>
        </row>
        <row r="515">
          <cell r="A515" t="str">
            <v>B-25773</v>
          </cell>
          <cell r="B515">
            <v>85</v>
          </cell>
          <cell r="C515">
            <v>-9</v>
          </cell>
          <cell r="D515">
            <v>4</v>
          </cell>
          <cell r="E515" t="str">
            <v>Clothing</v>
          </cell>
          <cell r="F515" t="str">
            <v>Saree</v>
          </cell>
        </row>
        <row r="516">
          <cell r="A516" t="str">
            <v>B-25773</v>
          </cell>
          <cell r="B516">
            <v>24</v>
          </cell>
          <cell r="C516">
            <v>-14</v>
          </cell>
          <cell r="D516">
            <v>2</v>
          </cell>
          <cell r="E516" t="str">
            <v>Clothing</v>
          </cell>
          <cell r="F516" t="str">
            <v>Saree</v>
          </cell>
        </row>
        <row r="517">
          <cell r="A517" t="str">
            <v>B-25773</v>
          </cell>
          <cell r="B517">
            <v>209</v>
          </cell>
          <cell r="C517">
            <v>-21</v>
          </cell>
          <cell r="D517">
            <v>2</v>
          </cell>
          <cell r="E517" t="str">
            <v>Electronics</v>
          </cell>
          <cell r="F517" t="str">
            <v>Electronic Games</v>
          </cell>
        </row>
        <row r="518">
          <cell r="A518" t="str">
            <v>B-25773</v>
          </cell>
          <cell r="B518">
            <v>224</v>
          </cell>
          <cell r="C518">
            <v>-143</v>
          </cell>
          <cell r="D518">
            <v>3</v>
          </cell>
          <cell r="E518" t="str">
            <v>Furniture</v>
          </cell>
          <cell r="F518" t="str">
            <v>Chairs</v>
          </cell>
        </row>
        <row r="519">
          <cell r="A519" t="str">
            <v>B-25774</v>
          </cell>
          <cell r="B519">
            <v>38</v>
          </cell>
          <cell r="C519">
            <v>-6</v>
          </cell>
          <cell r="D519">
            <v>2</v>
          </cell>
          <cell r="E519" t="str">
            <v>Furniture</v>
          </cell>
          <cell r="F519" t="str">
            <v>Furnishings</v>
          </cell>
        </row>
        <row r="520">
          <cell r="A520" t="str">
            <v>B-25775</v>
          </cell>
          <cell r="B520">
            <v>50</v>
          </cell>
          <cell r="C520">
            <v>-17</v>
          </cell>
          <cell r="D520">
            <v>2</v>
          </cell>
          <cell r="E520" t="str">
            <v>Clothing</v>
          </cell>
          <cell r="F520" t="str">
            <v>Stole</v>
          </cell>
        </row>
        <row r="521">
          <cell r="A521" t="str">
            <v>B-25776</v>
          </cell>
          <cell r="B521">
            <v>47</v>
          </cell>
          <cell r="C521">
            <v>-20</v>
          </cell>
          <cell r="D521">
            <v>2</v>
          </cell>
          <cell r="E521" t="str">
            <v>Clothing</v>
          </cell>
          <cell r="F521" t="str">
            <v>Kurti</v>
          </cell>
        </row>
        <row r="522">
          <cell r="A522" t="str">
            <v>B-25777</v>
          </cell>
          <cell r="B522">
            <v>61</v>
          </cell>
          <cell r="C522">
            <v>-25</v>
          </cell>
          <cell r="D522">
            <v>4</v>
          </cell>
          <cell r="E522" t="str">
            <v>Electronics</v>
          </cell>
          <cell r="F522" t="str">
            <v>Accessories</v>
          </cell>
        </row>
        <row r="523">
          <cell r="A523" t="str">
            <v>B-25777</v>
          </cell>
          <cell r="B523">
            <v>69</v>
          </cell>
          <cell r="C523">
            <v>-67</v>
          </cell>
          <cell r="D523">
            <v>4</v>
          </cell>
          <cell r="E523" t="str">
            <v>Clothing</v>
          </cell>
          <cell r="F523" t="str">
            <v>Kurti</v>
          </cell>
        </row>
        <row r="524">
          <cell r="A524" t="str">
            <v>B-25777</v>
          </cell>
          <cell r="B524">
            <v>59</v>
          </cell>
          <cell r="C524">
            <v>-46</v>
          </cell>
          <cell r="D524">
            <v>7</v>
          </cell>
          <cell r="E524" t="str">
            <v>Clothing</v>
          </cell>
          <cell r="F524" t="str">
            <v>T-shirt</v>
          </cell>
        </row>
        <row r="525">
          <cell r="A525" t="str">
            <v>B-25777</v>
          </cell>
          <cell r="B525">
            <v>117</v>
          </cell>
          <cell r="C525">
            <v>17</v>
          </cell>
          <cell r="D525">
            <v>6</v>
          </cell>
          <cell r="E525" t="str">
            <v>Clothing</v>
          </cell>
          <cell r="F525" t="str">
            <v>Kurti</v>
          </cell>
        </row>
        <row r="526">
          <cell r="A526" t="str">
            <v>B-25777</v>
          </cell>
          <cell r="B526">
            <v>1076</v>
          </cell>
          <cell r="C526">
            <v>-38</v>
          </cell>
          <cell r="D526">
            <v>4</v>
          </cell>
          <cell r="E526" t="str">
            <v>Electronics</v>
          </cell>
          <cell r="F526" t="str">
            <v>Printers</v>
          </cell>
        </row>
        <row r="527">
          <cell r="A527" t="str">
            <v>B-25778</v>
          </cell>
          <cell r="B527">
            <v>1506</v>
          </cell>
          <cell r="C527">
            <v>-266</v>
          </cell>
          <cell r="D527">
            <v>6</v>
          </cell>
          <cell r="E527" t="str">
            <v>Electronics</v>
          </cell>
          <cell r="F527" t="str">
            <v>Printers</v>
          </cell>
        </row>
        <row r="528">
          <cell r="A528" t="str">
            <v>B-25778</v>
          </cell>
          <cell r="B528">
            <v>109</v>
          </cell>
          <cell r="C528">
            <v>-6</v>
          </cell>
          <cell r="D528">
            <v>6</v>
          </cell>
          <cell r="E528" t="str">
            <v>Clothing</v>
          </cell>
          <cell r="F528" t="str">
            <v>Saree</v>
          </cell>
        </row>
        <row r="529">
          <cell r="A529" t="str">
            <v>B-25778</v>
          </cell>
          <cell r="B529">
            <v>933</v>
          </cell>
          <cell r="C529">
            <v>166</v>
          </cell>
          <cell r="D529">
            <v>5</v>
          </cell>
          <cell r="E529" t="str">
            <v>Clothing</v>
          </cell>
          <cell r="F529" t="str">
            <v>Saree</v>
          </cell>
        </row>
        <row r="530">
          <cell r="A530" t="str">
            <v>B-25778</v>
          </cell>
          <cell r="B530">
            <v>724</v>
          </cell>
          <cell r="C530">
            <v>-447</v>
          </cell>
          <cell r="D530">
            <v>4</v>
          </cell>
          <cell r="E530" t="str">
            <v>Electronics</v>
          </cell>
          <cell r="F530" t="str">
            <v>Electronic Games</v>
          </cell>
        </row>
        <row r="531">
          <cell r="A531" t="str">
            <v>B-25779</v>
          </cell>
          <cell r="B531">
            <v>1361</v>
          </cell>
          <cell r="C531">
            <v>-980</v>
          </cell>
          <cell r="D531">
            <v>3</v>
          </cell>
          <cell r="E531" t="str">
            <v>Furniture</v>
          </cell>
          <cell r="F531" t="str">
            <v>Tables</v>
          </cell>
        </row>
        <row r="532">
          <cell r="A532" t="str">
            <v>B-25780</v>
          </cell>
          <cell r="B532">
            <v>137</v>
          </cell>
          <cell r="C532">
            <v>-41</v>
          </cell>
          <cell r="D532">
            <v>3</v>
          </cell>
          <cell r="E532" t="str">
            <v>Electronics</v>
          </cell>
          <cell r="F532" t="str">
            <v>Phones</v>
          </cell>
        </row>
        <row r="533">
          <cell r="A533" t="str">
            <v>B-25781</v>
          </cell>
          <cell r="B533">
            <v>60</v>
          </cell>
          <cell r="C533">
            <v>-49</v>
          </cell>
          <cell r="D533">
            <v>8</v>
          </cell>
          <cell r="E533" t="str">
            <v>Clothing</v>
          </cell>
          <cell r="F533" t="str">
            <v>Hankerchief</v>
          </cell>
        </row>
        <row r="534">
          <cell r="A534" t="str">
            <v>B-25781</v>
          </cell>
          <cell r="B534">
            <v>30</v>
          </cell>
          <cell r="C534">
            <v>-25</v>
          </cell>
          <cell r="D534">
            <v>2</v>
          </cell>
          <cell r="E534" t="str">
            <v>Clothing</v>
          </cell>
          <cell r="F534" t="str">
            <v>T-shirt</v>
          </cell>
        </row>
        <row r="535">
          <cell r="A535" t="str">
            <v>B-25781</v>
          </cell>
          <cell r="B535">
            <v>767</v>
          </cell>
          <cell r="C535">
            <v>-353</v>
          </cell>
          <cell r="D535">
            <v>5</v>
          </cell>
          <cell r="E535" t="str">
            <v>Clothing</v>
          </cell>
          <cell r="F535" t="str">
            <v>Trousers</v>
          </cell>
        </row>
        <row r="536">
          <cell r="A536" t="str">
            <v>B-25781</v>
          </cell>
          <cell r="B536">
            <v>45</v>
          </cell>
          <cell r="C536">
            <v>-28</v>
          </cell>
          <cell r="D536">
            <v>2</v>
          </cell>
          <cell r="E536" t="str">
            <v>Clothing</v>
          </cell>
          <cell r="F536" t="str">
            <v>Stole</v>
          </cell>
        </row>
        <row r="537">
          <cell r="A537" t="str">
            <v>B-25781</v>
          </cell>
          <cell r="B537">
            <v>25</v>
          </cell>
          <cell r="C537">
            <v>-1</v>
          </cell>
          <cell r="D537">
            <v>4</v>
          </cell>
          <cell r="E537" t="str">
            <v>Clothing</v>
          </cell>
          <cell r="F537" t="str">
            <v>Kurti</v>
          </cell>
        </row>
        <row r="538">
          <cell r="A538" t="str">
            <v>B-25781</v>
          </cell>
          <cell r="B538">
            <v>584</v>
          </cell>
          <cell r="C538">
            <v>-444</v>
          </cell>
          <cell r="D538">
            <v>7</v>
          </cell>
          <cell r="E538" t="str">
            <v>Electronics</v>
          </cell>
          <cell r="F538" t="str">
            <v>Printers</v>
          </cell>
        </row>
        <row r="539">
          <cell r="A539" t="str">
            <v>B-25782</v>
          </cell>
          <cell r="B539">
            <v>335</v>
          </cell>
          <cell r="C539">
            <v>-22</v>
          </cell>
          <cell r="D539">
            <v>7</v>
          </cell>
          <cell r="E539" t="str">
            <v>Furniture</v>
          </cell>
          <cell r="F539" t="str">
            <v>Chairs</v>
          </cell>
        </row>
        <row r="540">
          <cell r="A540" t="str">
            <v>B-25783</v>
          </cell>
          <cell r="B540">
            <v>25</v>
          </cell>
          <cell r="C540">
            <v>-11</v>
          </cell>
          <cell r="D540">
            <v>1</v>
          </cell>
          <cell r="E540" t="str">
            <v>Clothing</v>
          </cell>
          <cell r="F540" t="str">
            <v>Stole</v>
          </cell>
        </row>
        <row r="541">
          <cell r="A541" t="str">
            <v>B-25783</v>
          </cell>
          <cell r="B541">
            <v>30</v>
          </cell>
          <cell r="C541">
            <v>-6</v>
          </cell>
          <cell r="D541">
            <v>2</v>
          </cell>
          <cell r="E541" t="str">
            <v>Clothing</v>
          </cell>
          <cell r="F541" t="str">
            <v>Hankerchief</v>
          </cell>
        </row>
        <row r="542">
          <cell r="A542" t="str">
            <v>B-25783</v>
          </cell>
          <cell r="B542">
            <v>33</v>
          </cell>
          <cell r="C542">
            <v>-10</v>
          </cell>
          <cell r="D542">
            <v>6</v>
          </cell>
          <cell r="E542" t="str">
            <v>Clothing</v>
          </cell>
          <cell r="F542" t="str">
            <v>Leggings</v>
          </cell>
        </row>
        <row r="543">
          <cell r="A543" t="str">
            <v>B-25783</v>
          </cell>
          <cell r="B543">
            <v>21</v>
          </cell>
          <cell r="C543">
            <v>-17</v>
          </cell>
          <cell r="D543">
            <v>3</v>
          </cell>
          <cell r="E543" t="str">
            <v>Clothing</v>
          </cell>
          <cell r="F543" t="str">
            <v>Shirt</v>
          </cell>
        </row>
        <row r="544">
          <cell r="A544" t="str">
            <v>B-25783</v>
          </cell>
          <cell r="B544">
            <v>26</v>
          </cell>
          <cell r="C544">
            <v>2</v>
          </cell>
          <cell r="D544">
            <v>2</v>
          </cell>
          <cell r="E544" t="str">
            <v>Clothing</v>
          </cell>
          <cell r="F544" t="str">
            <v>Hankerchief</v>
          </cell>
        </row>
        <row r="545">
          <cell r="A545" t="str">
            <v>B-25784</v>
          </cell>
          <cell r="B545">
            <v>15</v>
          </cell>
          <cell r="C545">
            <v>4</v>
          </cell>
          <cell r="D545">
            <v>1</v>
          </cell>
          <cell r="E545" t="str">
            <v>Clothing</v>
          </cell>
          <cell r="F545" t="str">
            <v>Hankerchief</v>
          </cell>
        </row>
        <row r="546">
          <cell r="A546" t="str">
            <v>B-25785</v>
          </cell>
          <cell r="B546">
            <v>595</v>
          </cell>
          <cell r="C546">
            <v>292</v>
          </cell>
          <cell r="D546">
            <v>3</v>
          </cell>
          <cell r="E546" t="str">
            <v>Clothing</v>
          </cell>
          <cell r="F546" t="str">
            <v>Saree</v>
          </cell>
        </row>
        <row r="547">
          <cell r="A547" t="str">
            <v>B-25785</v>
          </cell>
          <cell r="B547">
            <v>45</v>
          </cell>
          <cell r="C547">
            <v>0</v>
          </cell>
          <cell r="D547">
            <v>2</v>
          </cell>
          <cell r="E547" t="str">
            <v>Clothing</v>
          </cell>
          <cell r="F547" t="str">
            <v>T-shirt</v>
          </cell>
        </row>
        <row r="548">
          <cell r="A548" t="str">
            <v>B-25785</v>
          </cell>
          <cell r="B548">
            <v>192</v>
          </cell>
          <cell r="C548">
            <v>-146</v>
          </cell>
          <cell r="D548">
            <v>3</v>
          </cell>
          <cell r="E548" t="str">
            <v>Clothing</v>
          </cell>
          <cell r="F548" t="str">
            <v>Saree</v>
          </cell>
        </row>
        <row r="549">
          <cell r="A549" t="str">
            <v>B-25785</v>
          </cell>
          <cell r="B549">
            <v>26</v>
          </cell>
          <cell r="C549">
            <v>-25</v>
          </cell>
          <cell r="D549">
            <v>3</v>
          </cell>
          <cell r="E549" t="str">
            <v>Clothing</v>
          </cell>
          <cell r="F549" t="str">
            <v>Saree</v>
          </cell>
        </row>
        <row r="550">
          <cell r="A550" t="str">
            <v>B-25786</v>
          </cell>
          <cell r="B550">
            <v>1854</v>
          </cell>
          <cell r="C550">
            <v>433</v>
          </cell>
          <cell r="D550">
            <v>5</v>
          </cell>
          <cell r="E550" t="str">
            <v>Furniture</v>
          </cell>
          <cell r="F550" t="str">
            <v>Bookcases</v>
          </cell>
        </row>
        <row r="551">
          <cell r="A551" t="str">
            <v>B-25786</v>
          </cell>
          <cell r="B551">
            <v>623</v>
          </cell>
          <cell r="C551">
            <v>-192</v>
          </cell>
          <cell r="D551">
            <v>3</v>
          </cell>
          <cell r="E551" t="str">
            <v>Furniture</v>
          </cell>
          <cell r="F551" t="str">
            <v>Tables</v>
          </cell>
        </row>
        <row r="552">
          <cell r="A552" t="str">
            <v>B-25786</v>
          </cell>
          <cell r="B552">
            <v>44</v>
          </cell>
          <cell r="C552">
            <v>-34</v>
          </cell>
          <cell r="D552">
            <v>3</v>
          </cell>
          <cell r="E552" t="str">
            <v>Clothing</v>
          </cell>
          <cell r="F552" t="str">
            <v>Stole</v>
          </cell>
        </row>
        <row r="553">
          <cell r="A553" t="str">
            <v>B-25786</v>
          </cell>
          <cell r="B553">
            <v>17</v>
          </cell>
          <cell r="C553">
            <v>-11</v>
          </cell>
          <cell r="D553">
            <v>3</v>
          </cell>
          <cell r="E553" t="str">
            <v>Clothing</v>
          </cell>
          <cell r="F553" t="str">
            <v>Skirt</v>
          </cell>
        </row>
        <row r="554">
          <cell r="A554" t="str">
            <v>B-25787</v>
          </cell>
          <cell r="B554">
            <v>556</v>
          </cell>
          <cell r="C554">
            <v>-209</v>
          </cell>
          <cell r="D554">
            <v>7</v>
          </cell>
          <cell r="E554" t="str">
            <v>Clothing</v>
          </cell>
          <cell r="F554" t="str">
            <v>Saree</v>
          </cell>
        </row>
        <row r="555">
          <cell r="A555" t="str">
            <v>B-25787</v>
          </cell>
          <cell r="B555">
            <v>40</v>
          </cell>
          <cell r="C555">
            <v>-12</v>
          </cell>
          <cell r="D555">
            <v>3</v>
          </cell>
          <cell r="E555" t="str">
            <v>Clothing</v>
          </cell>
          <cell r="F555" t="str">
            <v>Shirt</v>
          </cell>
        </row>
        <row r="556">
          <cell r="A556" t="str">
            <v>B-25787</v>
          </cell>
          <cell r="B556">
            <v>229</v>
          </cell>
          <cell r="C556">
            <v>-41</v>
          </cell>
          <cell r="D556">
            <v>8</v>
          </cell>
          <cell r="E556" t="str">
            <v>Electronics</v>
          </cell>
          <cell r="F556" t="str">
            <v>Accessories</v>
          </cell>
        </row>
        <row r="557">
          <cell r="A557" t="str">
            <v>B-25787</v>
          </cell>
          <cell r="B557">
            <v>140</v>
          </cell>
          <cell r="C557">
            <v>-58</v>
          </cell>
          <cell r="D557">
            <v>4</v>
          </cell>
          <cell r="E557" t="str">
            <v>Furniture</v>
          </cell>
          <cell r="F557" t="str">
            <v>Furnishings</v>
          </cell>
        </row>
        <row r="558">
          <cell r="A558" t="str">
            <v>B-25788</v>
          </cell>
          <cell r="B558">
            <v>12</v>
          </cell>
          <cell r="C558">
            <v>3</v>
          </cell>
          <cell r="D558">
            <v>1</v>
          </cell>
          <cell r="E558" t="str">
            <v>Clothing</v>
          </cell>
          <cell r="F558" t="str">
            <v>Stole</v>
          </cell>
        </row>
        <row r="559">
          <cell r="A559" t="str">
            <v>B-25789</v>
          </cell>
          <cell r="B559">
            <v>30</v>
          </cell>
          <cell r="C559">
            <v>0</v>
          </cell>
          <cell r="D559">
            <v>1</v>
          </cell>
          <cell r="E559" t="str">
            <v>Clothing</v>
          </cell>
          <cell r="F559" t="str">
            <v>Kurti</v>
          </cell>
        </row>
        <row r="560">
          <cell r="A560" t="str">
            <v>B-25789</v>
          </cell>
          <cell r="B560">
            <v>313</v>
          </cell>
          <cell r="C560">
            <v>-13</v>
          </cell>
          <cell r="D560">
            <v>5</v>
          </cell>
          <cell r="E560" t="str">
            <v>Furniture</v>
          </cell>
          <cell r="F560" t="str">
            <v>Bookcases</v>
          </cell>
        </row>
        <row r="561">
          <cell r="A561" t="str">
            <v>B-25789</v>
          </cell>
          <cell r="B561">
            <v>67</v>
          </cell>
          <cell r="C561">
            <v>-86</v>
          </cell>
          <cell r="D561">
            <v>9</v>
          </cell>
          <cell r="E561" t="str">
            <v>Furniture</v>
          </cell>
          <cell r="F561" t="str">
            <v>Furnishings</v>
          </cell>
        </row>
        <row r="562">
          <cell r="A562" t="str">
            <v>B-25790</v>
          </cell>
          <cell r="B562">
            <v>42</v>
          </cell>
          <cell r="C562">
            <v>-3</v>
          </cell>
          <cell r="D562">
            <v>1</v>
          </cell>
          <cell r="E562" t="str">
            <v>Electronics</v>
          </cell>
          <cell r="F562" t="str">
            <v>Electronic Games</v>
          </cell>
        </row>
        <row r="563">
          <cell r="A563" t="str">
            <v>B-25791</v>
          </cell>
          <cell r="B563">
            <v>253</v>
          </cell>
          <cell r="C563">
            <v>-63</v>
          </cell>
          <cell r="D563">
            <v>2</v>
          </cell>
          <cell r="E563" t="str">
            <v>Clothing</v>
          </cell>
          <cell r="F563" t="str">
            <v>Saree</v>
          </cell>
        </row>
        <row r="564">
          <cell r="A564" t="str">
            <v>B-25791</v>
          </cell>
          <cell r="B564">
            <v>565</v>
          </cell>
          <cell r="C564">
            <v>66</v>
          </cell>
          <cell r="D564">
            <v>7</v>
          </cell>
          <cell r="E564" t="str">
            <v>Clothing</v>
          </cell>
          <cell r="F564" t="str">
            <v>Saree</v>
          </cell>
        </row>
        <row r="565">
          <cell r="A565" t="str">
            <v>B-25791</v>
          </cell>
          <cell r="B565">
            <v>175</v>
          </cell>
          <cell r="C565">
            <v>77</v>
          </cell>
          <cell r="D565">
            <v>3</v>
          </cell>
          <cell r="E565" t="str">
            <v>Clothing</v>
          </cell>
          <cell r="F565" t="str">
            <v>Saree</v>
          </cell>
        </row>
        <row r="566">
          <cell r="A566" t="str">
            <v>B-25792</v>
          </cell>
          <cell r="B566">
            <v>74</v>
          </cell>
          <cell r="C566">
            <v>-25</v>
          </cell>
          <cell r="D566">
            <v>3</v>
          </cell>
          <cell r="E566" t="str">
            <v>Clothing</v>
          </cell>
          <cell r="F566" t="str">
            <v>Stole</v>
          </cell>
        </row>
        <row r="567">
          <cell r="A567" t="str">
            <v>B-25793</v>
          </cell>
          <cell r="B567">
            <v>40</v>
          </cell>
          <cell r="C567">
            <v>-33</v>
          </cell>
          <cell r="D567">
            <v>5</v>
          </cell>
          <cell r="E567" t="str">
            <v>Clothing</v>
          </cell>
          <cell r="F567" t="str">
            <v>Hankerchief</v>
          </cell>
        </row>
        <row r="568">
          <cell r="A568" t="str">
            <v>B-25793</v>
          </cell>
          <cell r="B568">
            <v>63</v>
          </cell>
          <cell r="C568">
            <v>-24</v>
          </cell>
          <cell r="D568">
            <v>6</v>
          </cell>
          <cell r="E568" t="str">
            <v>Clothing</v>
          </cell>
          <cell r="F568" t="str">
            <v>Kurti</v>
          </cell>
        </row>
        <row r="569">
          <cell r="A569" t="str">
            <v>B-25793</v>
          </cell>
          <cell r="B569">
            <v>60</v>
          </cell>
          <cell r="C569">
            <v>-12</v>
          </cell>
          <cell r="D569">
            <v>4</v>
          </cell>
          <cell r="E569" t="str">
            <v>Clothing</v>
          </cell>
          <cell r="F569" t="str">
            <v>Hankerchief</v>
          </cell>
        </row>
        <row r="570">
          <cell r="A570" t="str">
            <v>B-25793</v>
          </cell>
          <cell r="B570">
            <v>257</v>
          </cell>
          <cell r="C570">
            <v>-252</v>
          </cell>
          <cell r="D570">
            <v>4</v>
          </cell>
          <cell r="E570" t="str">
            <v>Clothing</v>
          </cell>
          <cell r="F570" t="str">
            <v>Saree</v>
          </cell>
        </row>
        <row r="571">
          <cell r="A571" t="str">
            <v>B-25793</v>
          </cell>
          <cell r="B571">
            <v>24</v>
          </cell>
          <cell r="C571">
            <v>-1</v>
          </cell>
          <cell r="D571">
            <v>4</v>
          </cell>
          <cell r="E571" t="str">
            <v>Clothing</v>
          </cell>
          <cell r="F571" t="str">
            <v>Skirt</v>
          </cell>
        </row>
        <row r="572">
          <cell r="A572" t="str">
            <v>B-25793</v>
          </cell>
          <cell r="B572">
            <v>18</v>
          </cell>
          <cell r="C572">
            <v>1</v>
          </cell>
          <cell r="D572">
            <v>3</v>
          </cell>
          <cell r="E572" t="str">
            <v>Clothing</v>
          </cell>
          <cell r="F572" t="str">
            <v>Hankerchief</v>
          </cell>
        </row>
        <row r="573">
          <cell r="A573" t="str">
            <v>B-25793</v>
          </cell>
          <cell r="B573">
            <v>1402</v>
          </cell>
          <cell r="C573">
            <v>109</v>
          </cell>
          <cell r="D573">
            <v>11</v>
          </cell>
          <cell r="E573" t="str">
            <v>Clothing</v>
          </cell>
          <cell r="F573" t="str">
            <v>Saree</v>
          </cell>
        </row>
        <row r="574">
          <cell r="A574" t="str">
            <v>B-25794</v>
          </cell>
          <cell r="B574">
            <v>176</v>
          </cell>
          <cell r="C574">
            <v>37</v>
          </cell>
          <cell r="D574">
            <v>6</v>
          </cell>
          <cell r="E574" t="str">
            <v>Electronics</v>
          </cell>
          <cell r="F574" t="str">
            <v>Accessories</v>
          </cell>
        </row>
        <row r="575">
          <cell r="A575" t="str">
            <v>B-25795</v>
          </cell>
          <cell r="B575">
            <v>276</v>
          </cell>
          <cell r="C575">
            <v>-21</v>
          </cell>
          <cell r="D575">
            <v>2</v>
          </cell>
          <cell r="E575" t="str">
            <v>Electronics</v>
          </cell>
          <cell r="F575" t="str">
            <v>Phones</v>
          </cell>
        </row>
        <row r="576">
          <cell r="A576" t="str">
            <v>B-25796</v>
          </cell>
          <cell r="B576">
            <v>37</v>
          </cell>
          <cell r="C576">
            <v>-6</v>
          </cell>
          <cell r="D576">
            <v>1</v>
          </cell>
          <cell r="E576" t="str">
            <v>Clothing</v>
          </cell>
          <cell r="F576" t="str">
            <v>Saree</v>
          </cell>
        </row>
        <row r="577">
          <cell r="A577" t="str">
            <v>B-25796</v>
          </cell>
          <cell r="B577">
            <v>28</v>
          </cell>
          <cell r="C577">
            <v>1</v>
          </cell>
          <cell r="D577">
            <v>1</v>
          </cell>
          <cell r="E577" t="str">
            <v>Electronics</v>
          </cell>
          <cell r="F577" t="str">
            <v>Accessories</v>
          </cell>
        </row>
        <row r="578">
          <cell r="A578" t="str">
            <v>B-25796</v>
          </cell>
          <cell r="B578">
            <v>239</v>
          </cell>
          <cell r="C578">
            <v>-162</v>
          </cell>
          <cell r="D578">
            <v>5</v>
          </cell>
          <cell r="E578" t="str">
            <v>Furniture</v>
          </cell>
          <cell r="F578" t="str">
            <v>Chairs</v>
          </cell>
        </row>
        <row r="579">
          <cell r="A579" t="str">
            <v>B-25796</v>
          </cell>
          <cell r="B579">
            <v>78</v>
          </cell>
          <cell r="C579">
            <v>-64</v>
          </cell>
          <cell r="D579">
            <v>7</v>
          </cell>
          <cell r="E579" t="str">
            <v>Clothing</v>
          </cell>
          <cell r="F579" t="str">
            <v>Stole</v>
          </cell>
        </row>
        <row r="580">
          <cell r="A580" t="str">
            <v>B-25796</v>
          </cell>
          <cell r="B580">
            <v>632</v>
          </cell>
          <cell r="C580">
            <v>-316</v>
          </cell>
          <cell r="D580">
            <v>6</v>
          </cell>
          <cell r="E580" t="str">
            <v>Clothing</v>
          </cell>
          <cell r="F580" t="str">
            <v>Saree</v>
          </cell>
        </row>
        <row r="581">
          <cell r="A581" t="str">
            <v>B-25796</v>
          </cell>
          <cell r="B581">
            <v>559</v>
          </cell>
          <cell r="C581">
            <v>-19</v>
          </cell>
          <cell r="D581">
            <v>2</v>
          </cell>
          <cell r="E581" t="str">
            <v>Clothing</v>
          </cell>
          <cell r="F581" t="str">
            <v>Trousers</v>
          </cell>
        </row>
        <row r="582">
          <cell r="A582" t="str">
            <v>B-25796</v>
          </cell>
          <cell r="B582">
            <v>148</v>
          </cell>
          <cell r="C582">
            <v>0</v>
          </cell>
          <cell r="D582">
            <v>3</v>
          </cell>
          <cell r="E582" t="str">
            <v>Clothing</v>
          </cell>
          <cell r="F582" t="str">
            <v>Saree</v>
          </cell>
        </row>
        <row r="583">
          <cell r="A583" t="str">
            <v>B-25797</v>
          </cell>
          <cell r="B583">
            <v>976</v>
          </cell>
          <cell r="C583">
            <v>293</v>
          </cell>
          <cell r="D583">
            <v>4</v>
          </cell>
          <cell r="E583" t="str">
            <v>Electronics</v>
          </cell>
          <cell r="F583" t="str">
            <v>Accessories</v>
          </cell>
        </row>
        <row r="584">
          <cell r="A584" t="str">
            <v>B-25797</v>
          </cell>
          <cell r="B584">
            <v>148</v>
          </cell>
          <cell r="C584">
            <v>-101</v>
          </cell>
          <cell r="D584">
            <v>2</v>
          </cell>
          <cell r="E584" t="str">
            <v>Furniture</v>
          </cell>
          <cell r="F584" t="str">
            <v>Bookcases</v>
          </cell>
        </row>
        <row r="585">
          <cell r="A585" t="str">
            <v>B-25797</v>
          </cell>
          <cell r="B585">
            <v>413</v>
          </cell>
          <cell r="C585">
            <v>-314</v>
          </cell>
          <cell r="D585">
            <v>9</v>
          </cell>
          <cell r="E585" t="str">
            <v>Furniture</v>
          </cell>
          <cell r="F585" t="str">
            <v>Chairs</v>
          </cell>
        </row>
        <row r="586">
          <cell r="A586" t="str">
            <v>B-25797</v>
          </cell>
          <cell r="B586">
            <v>89</v>
          </cell>
          <cell r="C586">
            <v>-4</v>
          </cell>
          <cell r="D586">
            <v>5</v>
          </cell>
          <cell r="E586" t="str">
            <v>Clothing</v>
          </cell>
          <cell r="F586" t="str">
            <v>Saree</v>
          </cell>
        </row>
        <row r="587">
          <cell r="A587" t="str">
            <v>B-25797</v>
          </cell>
          <cell r="B587">
            <v>1630</v>
          </cell>
          <cell r="C587">
            <v>-802</v>
          </cell>
          <cell r="D587">
            <v>5</v>
          </cell>
          <cell r="E587" t="str">
            <v>Furniture</v>
          </cell>
          <cell r="F587" t="str">
            <v>Tables</v>
          </cell>
        </row>
        <row r="588">
          <cell r="A588" t="str">
            <v>B-25797</v>
          </cell>
          <cell r="B588">
            <v>31</v>
          </cell>
          <cell r="C588">
            <v>1</v>
          </cell>
          <cell r="D588">
            <v>2</v>
          </cell>
          <cell r="E588" t="str">
            <v>Clothing</v>
          </cell>
          <cell r="F588" t="str">
            <v>Hankerchief</v>
          </cell>
        </row>
        <row r="589">
          <cell r="A589" t="str">
            <v>B-25798</v>
          </cell>
          <cell r="B589">
            <v>379</v>
          </cell>
          <cell r="C589">
            <v>63</v>
          </cell>
          <cell r="D589">
            <v>2</v>
          </cell>
          <cell r="E589" t="str">
            <v>Clothing</v>
          </cell>
          <cell r="F589" t="str">
            <v>Saree</v>
          </cell>
        </row>
        <row r="590">
          <cell r="A590" t="str">
            <v>B-25798</v>
          </cell>
          <cell r="B590">
            <v>448</v>
          </cell>
          <cell r="C590">
            <v>148</v>
          </cell>
          <cell r="D590">
            <v>2</v>
          </cell>
          <cell r="E590" t="str">
            <v>Electronics</v>
          </cell>
          <cell r="F590" t="str">
            <v>Printers</v>
          </cell>
        </row>
        <row r="591">
          <cell r="A591" t="str">
            <v>B-25798</v>
          </cell>
          <cell r="B591">
            <v>2830</v>
          </cell>
          <cell r="C591">
            <v>-1981</v>
          </cell>
          <cell r="D591">
            <v>13</v>
          </cell>
          <cell r="E591" t="str">
            <v>Furniture</v>
          </cell>
          <cell r="F591" t="str">
            <v>Bookcases</v>
          </cell>
        </row>
        <row r="592">
          <cell r="A592" t="str">
            <v>B-25798</v>
          </cell>
          <cell r="B592">
            <v>47</v>
          </cell>
          <cell r="C592">
            <v>-3</v>
          </cell>
          <cell r="D592">
            <v>2</v>
          </cell>
          <cell r="E592" t="str">
            <v>Clothing</v>
          </cell>
          <cell r="F592" t="str">
            <v>Stole</v>
          </cell>
        </row>
        <row r="593">
          <cell r="A593" t="str">
            <v>B-25798</v>
          </cell>
          <cell r="B593">
            <v>38</v>
          </cell>
          <cell r="C593">
            <v>-13</v>
          </cell>
          <cell r="D593">
            <v>3</v>
          </cell>
          <cell r="E593" t="str">
            <v>Clothing</v>
          </cell>
          <cell r="F593" t="str">
            <v>Stole</v>
          </cell>
        </row>
        <row r="594">
          <cell r="A594" t="str">
            <v>B-25798</v>
          </cell>
          <cell r="B594">
            <v>61</v>
          </cell>
          <cell r="C594">
            <v>-50</v>
          </cell>
          <cell r="D594">
            <v>4</v>
          </cell>
          <cell r="E594" t="str">
            <v>Clothing</v>
          </cell>
          <cell r="F594" t="str">
            <v>Hankerchief</v>
          </cell>
        </row>
        <row r="595">
          <cell r="A595" t="str">
            <v>B-25799</v>
          </cell>
          <cell r="B595">
            <v>205</v>
          </cell>
          <cell r="C595">
            <v>-119</v>
          </cell>
          <cell r="D595">
            <v>3</v>
          </cell>
          <cell r="E595" t="str">
            <v>Clothing</v>
          </cell>
          <cell r="F595" t="str">
            <v>Saree</v>
          </cell>
        </row>
        <row r="596">
          <cell r="A596" t="str">
            <v>B-25799</v>
          </cell>
          <cell r="B596">
            <v>47</v>
          </cell>
          <cell r="C596">
            <v>-27</v>
          </cell>
          <cell r="D596">
            <v>4</v>
          </cell>
          <cell r="E596" t="str">
            <v>Clothing</v>
          </cell>
          <cell r="F596" t="str">
            <v>Saree</v>
          </cell>
        </row>
        <row r="597">
          <cell r="A597" t="str">
            <v>B-25799</v>
          </cell>
          <cell r="B597">
            <v>45</v>
          </cell>
          <cell r="C597">
            <v>-15</v>
          </cell>
          <cell r="D597">
            <v>2</v>
          </cell>
          <cell r="E597" t="str">
            <v>Furniture</v>
          </cell>
          <cell r="F597" t="str">
            <v>Chairs</v>
          </cell>
        </row>
        <row r="598">
          <cell r="A598" t="str">
            <v>B-25799</v>
          </cell>
          <cell r="B598">
            <v>70</v>
          </cell>
          <cell r="C598">
            <v>-64</v>
          </cell>
          <cell r="D598">
            <v>5</v>
          </cell>
          <cell r="E598" t="str">
            <v>Clothing</v>
          </cell>
          <cell r="F598" t="str">
            <v>Stole</v>
          </cell>
        </row>
        <row r="599">
          <cell r="A599" t="str">
            <v>B-25800</v>
          </cell>
          <cell r="B599">
            <v>122</v>
          </cell>
          <cell r="C599">
            <v>-66</v>
          </cell>
          <cell r="D599">
            <v>9</v>
          </cell>
          <cell r="E599" t="str">
            <v>Electronics</v>
          </cell>
          <cell r="F599" t="str">
            <v>Accessories</v>
          </cell>
        </row>
        <row r="600">
          <cell r="A600" t="str">
            <v>B-25800</v>
          </cell>
          <cell r="B600">
            <v>21</v>
          </cell>
          <cell r="C600">
            <v>-6</v>
          </cell>
          <cell r="D600">
            <v>3</v>
          </cell>
          <cell r="E600" t="str">
            <v>Clothing</v>
          </cell>
          <cell r="F600" t="str">
            <v>Leggings</v>
          </cell>
        </row>
        <row r="601">
          <cell r="A601" t="str">
            <v>B-25800</v>
          </cell>
          <cell r="B601">
            <v>45</v>
          </cell>
          <cell r="C601">
            <v>12</v>
          </cell>
          <cell r="D601">
            <v>7</v>
          </cell>
          <cell r="E601" t="str">
            <v>Clothing</v>
          </cell>
          <cell r="F601" t="str">
            <v>Hankerchief</v>
          </cell>
        </row>
        <row r="602">
          <cell r="A602" t="str">
            <v>B-25801</v>
          </cell>
          <cell r="B602">
            <v>64</v>
          </cell>
          <cell r="C602">
            <v>6</v>
          </cell>
          <cell r="D602">
            <v>4</v>
          </cell>
          <cell r="E602" t="str">
            <v>Clothing</v>
          </cell>
          <cell r="F602" t="str">
            <v>Saree</v>
          </cell>
        </row>
        <row r="603">
          <cell r="A603" t="str">
            <v>B-25801</v>
          </cell>
          <cell r="B603">
            <v>49</v>
          </cell>
          <cell r="C603">
            <v>-31</v>
          </cell>
          <cell r="D603">
            <v>2</v>
          </cell>
          <cell r="E603" t="str">
            <v>Clothing</v>
          </cell>
          <cell r="F603" t="str">
            <v>Stole</v>
          </cell>
        </row>
        <row r="604">
          <cell r="A604" t="str">
            <v>B-25801</v>
          </cell>
          <cell r="B604">
            <v>21</v>
          </cell>
          <cell r="C604">
            <v>-10</v>
          </cell>
          <cell r="D604">
            <v>4</v>
          </cell>
          <cell r="E604" t="str">
            <v>Clothing</v>
          </cell>
          <cell r="F604" t="str">
            <v>Leggings</v>
          </cell>
        </row>
        <row r="605">
          <cell r="A605" t="str">
            <v>B-25801</v>
          </cell>
          <cell r="B605">
            <v>15</v>
          </cell>
          <cell r="C605">
            <v>-2</v>
          </cell>
          <cell r="D605">
            <v>1</v>
          </cell>
          <cell r="E605" t="str">
            <v>Clothing</v>
          </cell>
          <cell r="F605" t="str">
            <v>T-shirt</v>
          </cell>
        </row>
        <row r="606">
          <cell r="A606" t="str">
            <v>B-25802</v>
          </cell>
          <cell r="B606">
            <v>27</v>
          </cell>
          <cell r="C606">
            <v>-7</v>
          </cell>
          <cell r="D606">
            <v>5</v>
          </cell>
          <cell r="E606" t="str">
            <v>Clothing</v>
          </cell>
          <cell r="F606" t="str">
            <v>Saree</v>
          </cell>
        </row>
        <row r="607">
          <cell r="A607" t="str">
            <v>B-25802</v>
          </cell>
          <cell r="B607">
            <v>633</v>
          </cell>
          <cell r="C607">
            <v>-633</v>
          </cell>
          <cell r="D607">
            <v>11</v>
          </cell>
          <cell r="E607" t="str">
            <v>Electronics</v>
          </cell>
          <cell r="F607" t="str">
            <v>Accessories</v>
          </cell>
        </row>
        <row r="608">
          <cell r="A608" t="str">
            <v>B-25802</v>
          </cell>
          <cell r="B608">
            <v>13</v>
          </cell>
          <cell r="C608">
            <v>-9</v>
          </cell>
          <cell r="D608">
            <v>2</v>
          </cell>
          <cell r="E608" t="str">
            <v>Clothing</v>
          </cell>
          <cell r="F608" t="str">
            <v>Skirt</v>
          </cell>
        </row>
        <row r="609">
          <cell r="A609" t="str">
            <v>B-25802</v>
          </cell>
          <cell r="B609">
            <v>23</v>
          </cell>
          <cell r="C609">
            <v>-3</v>
          </cell>
          <cell r="D609">
            <v>1</v>
          </cell>
          <cell r="E609" t="str">
            <v>Clothing</v>
          </cell>
          <cell r="F609" t="str">
            <v>Shirt</v>
          </cell>
        </row>
        <row r="610">
          <cell r="A610" t="str">
            <v>B-25802</v>
          </cell>
          <cell r="B610">
            <v>95</v>
          </cell>
          <cell r="C610">
            <v>5</v>
          </cell>
          <cell r="D610">
            <v>2</v>
          </cell>
          <cell r="E610" t="str">
            <v>Clothing</v>
          </cell>
          <cell r="F610" t="str">
            <v>Stole</v>
          </cell>
        </row>
        <row r="611">
          <cell r="A611" t="str">
            <v>B-25803</v>
          </cell>
          <cell r="B611">
            <v>106</v>
          </cell>
          <cell r="C611">
            <v>12</v>
          </cell>
          <cell r="D611">
            <v>3</v>
          </cell>
          <cell r="E611" t="str">
            <v>Clothing</v>
          </cell>
          <cell r="F611" t="str">
            <v>Trousers</v>
          </cell>
        </row>
        <row r="612">
          <cell r="A612" t="str">
            <v>B-25803</v>
          </cell>
          <cell r="B612">
            <v>269</v>
          </cell>
          <cell r="C612">
            <v>91</v>
          </cell>
          <cell r="D612">
            <v>1</v>
          </cell>
          <cell r="E612" t="str">
            <v>Electronics</v>
          </cell>
          <cell r="F612" t="str">
            <v>Electronic Games</v>
          </cell>
        </row>
        <row r="613">
          <cell r="A613" t="str">
            <v>B-25803</v>
          </cell>
          <cell r="B613">
            <v>536</v>
          </cell>
          <cell r="C613">
            <v>91</v>
          </cell>
          <cell r="D613">
            <v>1</v>
          </cell>
          <cell r="E613" t="str">
            <v>Clothing</v>
          </cell>
          <cell r="F613" t="str">
            <v>Trousers</v>
          </cell>
        </row>
        <row r="614">
          <cell r="A614" t="str">
            <v>B-25803</v>
          </cell>
          <cell r="B614">
            <v>137</v>
          </cell>
          <cell r="C614">
            <v>5</v>
          </cell>
          <cell r="D614">
            <v>5</v>
          </cell>
          <cell r="E614" t="str">
            <v>Clothing</v>
          </cell>
          <cell r="F614" t="str">
            <v>Shirt</v>
          </cell>
        </row>
        <row r="615">
          <cell r="A615" t="str">
            <v>B-25803</v>
          </cell>
          <cell r="B615">
            <v>757</v>
          </cell>
          <cell r="C615">
            <v>371</v>
          </cell>
          <cell r="D615">
            <v>2</v>
          </cell>
          <cell r="E615" t="str">
            <v>Electronics</v>
          </cell>
          <cell r="F615" t="str">
            <v>Printers</v>
          </cell>
        </row>
        <row r="616">
          <cell r="A616" t="str">
            <v>B-25803</v>
          </cell>
          <cell r="B616">
            <v>511</v>
          </cell>
          <cell r="C616">
            <v>194</v>
          </cell>
          <cell r="D616">
            <v>3</v>
          </cell>
          <cell r="E616" t="str">
            <v>Furniture</v>
          </cell>
          <cell r="F616" t="str">
            <v>Chairs</v>
          </cell>
        </row>
        <row r="617">
          <cell r="A617" t="str">
            <v>B-25803</v>
          </cell>
          <cell r="B617">
            <v>185</v>
          </cell>
          <cell r="C617">
            <v>48</v>
          </cell>
          <cell r="D617">
            <v>4</v>
          </cell>
          <cell r="E617" t="str">
            <v>Clothing</v>
          </cell>
          <cell r="F617" t="str">
            <v>Stole</v>
          </cell>
        </row>
        <row r="618">
          <cell r="A618" t="str">
            <v>B-25803</v>
          </cell>
          <cell r="B618">
            <v>765</v>
          </cell>
          <cell r="C618">
            <v>8</v>
          </cell>
          <cell r="D618">
            <v>6</v>
          </cell>
          <cell r="E618" t="str">
            <v>Clothing</v>
          </cell>
          <cell r="F618" t="str">
            <v>Saree</v>
          </cell>
        </row>
        <row r="619">
          <cell r="A619" t="str">
            <v>B-25804</v>
          </cell>
          <cell r="B619">
            <v>156</v>
          </cell>
          <cell r="C619">
            <v>36</v>
          </cell>
          <cell r="D619">
            <v>5</v>
          </cell>
          <cell r="E619" t="str">
            <v>Clothing</v>
          </cell>
          <cell r="F619" t="str">
            <v>T-shirt</v>
          </cell>
        </row>
        <row r="620">
          <cell r="A620" t="str">
            <v>B-25804</v>
          </cell>
          <cell r="B620">
            <v>321</v>
          </cell>
          <cell r="C620">
            <v>26</v>
          </cell>
          <cell r="D620">
            <v>3</v>
          </cell>
          <cell r="E620" t="str">
            <v>Electronics</v>
          </cell>
          <cell r="F620" t="str">
            <v>Printers</v>
          </cell>
        </row>
        <row r="621">
          <cell r="A621" t="str">
            <v>B-25805</v>
          </cell>
          <cell r="B621">
            <v>112</v>
          </cell>
          <cell r="C621">
            <v>15</v>
          </cell>
          <cell r="D621">
            <v>2</v>
          </cell>
          <cell r="E621" t="str">
            <v>Furniture</v>
          </cell>
          <cell r="F621" t="str">
            <v>Chairs</v>
          </cell>
        </row>
        <row r="622">
          <cell r="A622" t="str">
            <v>B-25806</v>
          </cell>
          <cell r="B622">
            <v>632</v>
          </cell>
          <cell r="C622">
            <v>-114</v>
          </cell>
          <cell r="D622">
            <v>4</v>
          </cell>
          <cell r="E622" t="str">
            <v>Furniture</v>
          </cell>
          <cell r="F622" t="str">
            <v>Tables</v>
          </cell>
        </row>
        <row r="623">
          <cell r="A623" t="str">
            <v>B-25807</v>
          </cell>
          <cell r="B623">
            <v>16</v>
          </cell>
          <cell r="C623">
            <v>6</v>
          </cell>
          <cell r="D623">
            <v>1</v>
          </cell>
          <cell r="E623" t="str">
            <v>Clothing</v>
          </cell>
          <cell r="F623" t="str">
            <v>Stole</v>
          </cell>
        </row>
        <row r="624">
          <cell r="A624" t="str">
            <v>B-25808</v>
          </cell>
          <cell r="B624">
            <v>63</v>
          </cell>
          <cell r="C624">
            <v>17</v>
          </cell>
          <cell r="D624">
            <v>6</v>
          </cell>
          <cell r="E624" t="str">
            <v>Clothing</v>
          </cell>
          <cell r="F624" t="str">
            <v>Leggings</v>
          </cell>
        </row>
        <row r="625">
          <cell r="A625" t="str">
            <v>B-25808</v>
          </cell>
          <cell r="B625">
            <v>146</v>
          </cell>
          <cell r="C625">
            <v>-63</v>
          </cell>
          <cell r="D625">
            <v>3</v>
          </cell>
          <cell r="E625" t="str">
            <v>Electronics</v>
          </cell>
          <cell r="F625" t="str">
            <v>Electronic Games</v>
          </cell>
        </row>
        <row r="626">
          <cell r="A626" t="str">
            <v>B-25808</v>
          </cell>
          <cell r="B626">
            <v>59</v>
          </cell>
          <cell r="C626">
            <v>21</v>
          </cell>
          <cell r="D626">
            <v>2</v>
          </cell>
          <cell r="E626" t="str">
            <v>Clothing</v>
          </cell>
          <cell r="F626" t="str">
            <v>Stole</v>
          </cell>
        </row>
        <row r="627">
          <cell r="A627" t="str">
            <v>B-25808</v>
          </cell>
          <cell r="B627">
            <v>210</v>
          </cell>
          <cell r="C627">
            <v>50</v>
          </cell>
          <cell r="D627">
            <v>4</v>
          </cell>
          <cell r="E627" t="str">
            <v>Clothing</v>
          </cell>
          <cell r="F627" t="str">
            <v>Hankerchief</v>
          </cell>
        </row>
        <row r="628">
          <cell r="A628" t="str">
            <v>B-25809</v>
          </cell>
          <cell r="B628">
            <v>154</v>
          </cell>
          <cell r="C628">
            <v>54</v>
          </cell>
          <cell r="D628">
            <v>3</v>
          </cell>
          <cell r="E628" t="str">
            <v>Clothing</v>
          </cell>
          <cell r="F628" t="str">
            <v>Hankerchief</v>
          </cell>
        </row>
        <row r="629">
          <cell r="A629" t="str">
            <v>B-25809</v>
          </cell>
          <cell r="B629">
            <v>53</v>
          </cell>
          <cell r="C629">
            <v>24</v>
          </cell>
          <cell r="D629">
            <v>1</v>
          </cell>
          <cell r="E629" t="str">
            <v>Clothing</v>
          </cell>
          <cell r="F629" t="str">
            <v>Hankerchief</v>
          </cell>
        </row>
        <row r="630">
          <cell r="A630" t="str">
            <v>B-25810</v>
          </cell>
          <cell r="B630">
            <v>26</v>
          </cell>
          <cell r="C630">
            <v>10</v>
          </cell>
          <cell r="D630">
            <v>4</v>
          </cell>
          <cell r="E630" t="str">
            <v>Clothing</v>
          </cell>
          <cell r="F630" t="str">
            <v>Hankerchief</v>
          </cell>
        </row>
        <row r="631">
          <cell r="A631" t="str">
            <v>B-25810</v>
          </cell>
          <cell r="B631">
            <v>1120</v>
          </cell>
          <cell r="C631">
            <v>199</v>
          </cell>
          <cell r="D631">
            <v>6</v>
          </cell>
          <cell r="E631" t="str">
            <v>Clothing</v>
          </cell>
          <cell r="F631" t="str">
            <v>Saree</v>
          </cell>
        </row>
        <row r="632">
          <cell r="A632" t="str">
            <v>B-25810</v>
          </cell>
          <cell r="B632">
            <v>45</v>
          </cell>
          <cell r="C632">
            <v>6</v>
          </cell>
          <cell r="D632">
            <v>3</v>
          </cell>
          <cell r="E632" t="str">
            <v>Clothing</v>
          </cell>
          <cell r="F632" t="str">
            <v>Shirt</v>
          </cell>
        </row>
        <row r="633">
          <cell r="A633" t="str">
            <v>B-25810</v>
          </cell>
          <cell r="B633">
            <v>307</v>
          </cell>
          <cell r="C633">
            <v>74</v>
          </cell>
          <cell r="D633">
            <v>3</v>
          </cell>
          <cell r="E633" t="str">
            <v>Electronics</v>
          </cell>
          <cell r="F633" t="str">
            <v>Accessories</v>
          </cell>
        </row>
        <row r="634">
          <cell r="A634" t="str">
            <v>B-25810</v>
          </cell>
          <cell r="B634">
            <v>92</v>
          </cell>
          <cell r="C634">
            <v>42</v>
          </cell>
          <cell r="D634">
            <v>2</v>
          </cell>
          <cell r="E634" t="str">
            <v>Clothing</v>
          </cell>
          <cell r="F634" t="str">
            <v>Stole</v>
          </cell>
        </row>
        <row r="635">
          <cell r="A635" t="str">
            <v>B-25810</v>
          </cell>
          <cell r="B635">
            <v>29</v>
          </cell>
          <cell r="C635">
            <v>8</v>
          </cell>
          <cell r="D635">
            <v>5</v>
          </cell>
          <cell r="E635" t="str">
            <v>Clothing</v>
          </cell>
          <cell r="F635" t="str">
            <v>Hankerchief</v>
          </cell>
        </row>
        <row r="636">
          <cell r="A636" t="str">
            <v>B-25811</v>
          </cell>
          <cell r="B636">
            <v>126</v>
          </cell>
          <cell r="C636">
            <v>52</v>
          </cell>
          <cell r="D636">
            <v>4</v>
          </cell>
          <cell r="E636" t="str">
            <v>Clothing</v>
          </cell>
          <cell r="F636" t="str">
            <v>Hankerchief</v>
          </cell>
        </row>
        <row r="637">
          <cell r="A637" t="str">
            <v>B-25812</v>
          </cell>
          <cell r="B637">
            <v>259</v>
          </cell>
          <cell r="C637">
            <v>47</v>
          </cell>
          <cell r="D637">
            <v>5</v>
          </cell>
          <cell r="E637" t="str">
            <v>Clothing</v>
          </cell>
          <cell r="F637" t="str">
            <v>Hankerchief</v>
          </cell>
        </row>
        <row r="638">
          <cell r="A638" t="str">
            <v>B-25813</v>
          </cell>
          <cell r="B638">
            <v>911</v>
          </cell>
          <cell r="C638">
            <v>202</v>
          </cell>
          <cell r="D638">
            <v>7</v>
          </cell>
          <cell r="E638" t="str">
            <v>Furniture</v>
          </cell>
          <cell r="F638" t="str">
            <v>Chairs</v>
          </cell>
        </row>
        <row r="639">
          <cell r="A639" t="str">
            <v>B-25814</v>
          </cell>
          <cell r="B639">
            <v>118</v>
          </cell>
          <cell r="C639">
            <v>35</v>
          </cell>
          <cell r="D639">
            <v>7</v>
          </cell>
          <cell r="E639" t="str">
            <v>Clothing</v>
          </cell>
          <cell r="F639" t="str">
            <v>T-shirt</v>
          </cell>
        </row>
        <row r="640">
          <cell r="A640" t="str">
            <v>B-25814</v>
          </cell>
          <cell r="B640">
            <v>462</v>
          </cell>
          <cell r="C640">
            <v>169</v>
          </cell>
          <cell r="D640">
            <v>4</v>
          </cell>
          <cell r="E640" t="str">
            <v>Clothing</v>
          </cell>
          <cell r="F640" t="str">
            <v>Saree</v>
          </cell>
        </row>
        <row r="641">
          <cell r="A641" t="str">
            <v>B-25815</v>
          </cell>
          <cell r="B641">
            <v>35</v>
          </cell>
          <cell r="C641">
            <v>14</v>
          </cell>
          <cell r="D641">
            <v>2</v>
          </cell>
          <cell r="E641" t="str">
            <v>Clothing</v>
          </cell>
          <cell r="F641" t="str">
            <v>Stole</v>
          </cell>
        </row>
        <row r="642">
          <cell r="A642" t="str">
            <v>B-25816</v>
          </cell>
          <cell r="B642">
            <v>391</v>
          </cell>
          <cell r="C642">
            <v>113</v>
          </cell>
          <cell r="D642">
            <v>8</v>
          </cell>
          <cell r="E642" t="str">
            <v>Clothing</v>
          </cell>
          <cell r="F642" t="str">
            <v>Stole</v>
          </cell>
        </row>
        <row r="643">
          <cell r="A643" t="str">
            <v>B-25817</v>
          </cell>
          <cell r="B643">
            <v>743</v>
          </cell>
          <cell r="C643">
            <v>89</v>
          </cell>
          <cell r="D643">
            <v>5</v>
          </cell>
          <cell r="E643" t="str">
            <v>Electronics</v>
          </cell>
          <cell r="F643" t="str">
            <v>Printers</v>
          </cell>
        </row>
        <row r="644">
          <cell r="A644" t="str">
            <v>B-25818</v>
          </cell>
          <cell r="B644">
            <v>75</v>
          </cell>
          <cell r="C644">
            <v>28</v>
          </cell>
          <cell r="D644">
            <v>9</v>
          </cell>
          <cell r="E644" t="str">
            <v>Clothing</v>
          </cell>
          <cell r="F644" t="str">
            <v>Hankerchief</v>
          </cell>
        </row>
        <row r="645">
          <cell r="A645" t="str">
            <v>B-25818</v>
          </cell>
          <cell r="B645">
            <v>36</v>
          </cell>
          <cell r="C645">
            <v>0</v>
          </cell>
          <cell r="D645">
            <v>4</v>
          </cell>
          <cell r="E645" t="str">
            <v>Clothing</v>
          </cell>
          <cell r="F645" t="str">
            <v>Kurti</v>
          </cell>
        </row>
        <row r="646">
          <cell r="A646" t="str">
            <v>B-25818</v>
          </cell>
          <cell r="B646">
            <v>32</v>
          </cell>
          <cell r="C646">
            <v>11</v>
          </cell>
          <cell r="D646">
            <v>2</v>
          </cell>
          <cell r="E646" t="str">
            <v>Clothing</v>
          </cell>
          <cell r="F646" t="str">
            <v>Leggings</v>
          </cell>
        </row>
        <row r="647">
          <cell r="A647" t="str">
            <v>B-25818</v>
          </cell>
          <cell r="B647">
            <v>94</v>
          </cell>
          <cell r="C647">
            <v>20</v>
          </cell>
          <cell r="D647">
            <v>2</v>
          </cell>
          <cell r="E647" t="str">
            <v>Furniture</v>
          </cell>
          <cell r="F647" t="str">
            <v>Furnishings</v>
          </cell>
        </row>
        <row r="648">
          <cell r="A648" t="str">
            <v>B-25818</v>
          </cell>
          <cell r="B648">
            <v>28</v>
          </cell>
          <cell r="C648">
            <v>14</v>
          </cell>
          <cell r="D648">
            <v>4</v>
          </cell>
          <cell r="E648" t="str">
            <v>Clothing</v>
          </cell>
          <cell r="F648" t="str">
            <v>Hankerchief</v>
          </cell>
        </row>
        <row r="649">
          <cell r="A649" t="str">
            <v>B-25819</v>
          </cell>
          <cell r="B649">
            <v>417</v>
          </cell>
          <cell r="C649">
            <v>49</v>
          </cell>
          <cell r="D649">
            <v>3</v>
          </cell>
          <cell r="E649" t="str">
            <v>Electronics</v>
          </cell>
          <cell r="F649" t="str">
            <v>Electronic Games</v>
          </cell>
        </row>
        <row r="650">
          <cell r="A650" t="str">
            <v>B-25820</v>
          </cell>
          <cell r="B650">
            <v>119</v>
          </cell>
          <cell r="C650">
            <v>1</v>
          </cell>
          <cell r="D650">
            <v>1</v>
          </cell>
          <cell r="E650" t="str">
            <v>Furniture</v>
          </cell>
          <cell r="F650" t="str">
            <v>Chairs</v>
          </cell>
        </row>
        <row r="651">
          <cell r="A651" t="str">
            <v>B-25821</v>
          </cell>
          <cell r="B651">
            <v>60</v>
          </cell>
          <cell r="C651">
            <v>21</v>
          </cell>
          <cell r="D651">
            <v>4</v>
          </cell>
          <cell r="E651" t="str">
            <v>Clothing</v>
          </cell>
          <cell r="F651" t="str">
            <v>Stole</v>
          </cell>
        </row>
        <row r="652">
          <cell r="A652" t="str">
            <v>B-25821</v>
          </cell>
          <cell r="B652">
            <v>17</v>
          </cell>
          <cell r="C652">
            <v>0</v>
          </cell>
          <cell r="D652">
            <v>1</v>
          </cell>
          <cell r="E652" t="str">
            <v>Clothing</v>
          </cell>
          <cell r="F652" t="str">
            <v>Hankerchief</v>
          </cell>
        </row>
        <row r="653">
          <cell r="A653" t="str">
            <v>B-25821</v>
          </cell>
          <cell r="B653">
            <v>125</v>
          </cell>
          <cell r="C653">
            <v>0</v>
          </cell>
          <cell r="D653">
            <v>3</v>
          </cell>
          <cell r="E653" t="str">
            <v>Electronics</v>
          </cell>
          <cell r="F653" t="str">
            <v>Accessories</v>
          </cell>
        </row>
        <row r="654">
          <cell r="A654" t="str">
            <v>B-25822</v>
          </cell>
          <cell r="B654">
            <v>34</v>
          </cell>
          <cell r="C654">
            <v>13</v>
          </cell>
          <cell r="D654">
            <v>2</v>
          </cell>
          <cell r="E654" t="str">
            <v>Clothing</v>
          </cell>
          <cell r="F654" t="str">
            <v>Saree</v>
          </cell>
        </row>
        <row r="655">
          <cell r="A655" t="str">
            <v>B-25823</v>
          </cell>
          <cell r="B655">
            <v>2103</v>
          </cell>
          <cell r="C655">
            <v>322</v>
          </cell>
          <cell r="D655">
            <v>8</v>
          </cell>
          <cell r="E655" t="str">
            <v>Electronics</v>
          </cell>
          <cell r="F655" t="str">
            <v>Electronic Games</v>
          </cell>
        </row>
        <row r="656">
          <cell r="A656" t="str">
            <v>B-25823</v>
          </cell>
          <cell r="B656">
            <v>104</v>
          </cell>
          <cell r="C656">
            <v>2</v>
          </cell>
          <cell r="D656">
            <v>2</v>
          </cell>
          <cell r="E656" t="str">
            <v>Furniture</v>
          </cell>
          <cell r="F656" t="str">
            <v>Furnishings</v>
          </cell>
        </row>
        <row r="657">
          <cell r="A657" t="str">
            <v>B-25823</v>
          </cell>
          <cell r="B657">
            <v>59</v>
          </cell>
          <cell r="C657">
            <v>6</v>
          </cell>
          <cell r="D657">
            <v>1</v>
          </cell>
          <cell r="E657" t="str">
            <v>Electronics</v>
          </cell>
          <cell r="F657" t="str">
            <v>Accessories</v>
          </cell>
        </row>
        <row r="658">
          <cell r="A658" t="str">
            <v>B-25823</v>
          </cell>
          <cell r="B658">
            <v>103</v>
          </cell>
          <cell r="C658">
            <v>50</v>
          </cell>
          <cell r="D658">
            <v>2</v>
          </cell>
          <cell r="E658" t="str">
            <v>Furniture</v>
          </cell>
          <cell r="F658" t="str">
            <v>Furnishings</v>
          </cell>
        </row>
        <row r="659">
          <cell r="A659" t="str">
            <v>B-25824</v>
          </cell>
          <cell r="B659">
            <v>101</v>
          </cell>
          <cell r="C659">
            <v>38</v>
          </cell>
          <cell r="D659">
            <v>2</v>
          </cell>
          <cell r="E659" t="str">
            <v>Furniture</v>
          </cell>
          <cell r="F659" t="str">
            <v>Furnishings</v>
          </cell>
        </row>
        <row r="660">
          <cell r="A660" t="str">
            <v>B-25825</v>
          </cell>
          <cell r="B660">
            <v>911</v>
          </cell>
          <cell r="C660">
            <v>355</v>
          </cell>
          <cell r="D660">
            <v>5</v>
          </cell>
          <cell r="E660" t="str">
            <v>Electronics</v>
          </cell>
          <cell r="F660" t="str">
            <v>Phones</v>
          </cell>
        </row>
        <row r="661">
          <cell r="A661" t="str">
            <v>B-25825</v>
          </cell>
          <cell r="B661">
            <v>115</v>
          </cell>
          <cell r="C661">
            <v>25</v>
          </cell>
          <cell r="D661">
            <v>6</v>
          </cell>
          <cell r="E661" t="str">
            <v>Clothing</v>
          </cell>
          <cell r="F661" t="str">
            <v>Stole</v>
          </cell>
        </row>
        <row r="662">
          <cell r="A662" t="str">
            <v>B-25825</v>
          </cell>
          <cell r="B662">
            <v>140</v>
          </cell>
          <cell r="C662">
            <v>6</v>
          </cell>
          <cell r="D662">
            <v>5</v>
          </cell>
          <cell r="E662" t="str">
            <v>Clothing</v>
          </cell>
          <cell r="F662" t="str">
            <v>Saree</v>
          </cell>
        </row>
        <row r="663">
          <cell r="A663" t="str">
            <v>B-25826</v>
          </cell>
          <cell r="B663">
            <v>637</v>
          </cell>
          <cell r="C663">
            <v>261</v>
          </cell>
          <cell r="D663">
            <v>2</v>
          </cell>
          <cell r="E663" t="str">
            <v>Electronics</v>
          </cell>
          <cell r="F663" t="str">
            <v>Printers</v>
          </cell>
        </row>
        <row r="664">
          <cell r="A664" t="str">
            <v>B-25827</v>
          </cell>
          <cell r="B664">
            <v>156</v>
          </cell>
          <cell r="C664">
            <v>21</v>
          </cell>
          <cell r="D664">
            <v>3</v>
          </cell>
          <cell r="E664" t="str">
            <v>Furniture</v>
          </cell>
          <cell r="F664" t="str">
            <v>Chairs</v>
          </cell>
        </row>
        <row r="665">
          <cell r="A665" t="str">
            <v>B-25828</v>
          </cell>
          <cell r="B665">
            <v>537</v>
          </cell>
          <cell r="C665">
            <v>107</v>
          </cell>
          <cell r="D665">
            <v>3</v>
          </cell>
          <cell r="E665" t="str">
            <v>Clothing</v>
          </cell>
          <cell r="F665" t="str">
            <v>Saree</v>
          </cell>
        </row>
        <row r="666">
          <cell r="A666" t="str">
            <v>B-25828</v>
          </cell>
          <cell r="B666">
            <v>15</v>
          </cell>
          <cell r="C666">
            <v>2</v>
          </cell>
          <cell r="D666">
            <v>1</v>
          </cell>
          <cell r="E666" t="str">
            <v>Clothing</v>
          </cell>
          <cell r="F666" t="str">
            <v>Leggings</v>
          </cell>
        </row>
        <row r="667">
          <cell r="A667" t="str">
            <v>B-25828</v>
          </cell>
          <cell r="B667">
            <v>128</v>
          </cell>
          <cell r="C667">
            <v>-3</v>
          </cell>
          <cell r="D667">
            <v>3</v>
          </cell>
          <cell r="E667" t="str">
            <v>Clothing</v>
          </cell>
          <cell r="F667" t="str">
            <v>Saree</v>
          </cell>
        </row>
        <row r="668">
          <cell r="A668" t="str">
            <v>B-25828</v>
          </cell>
          <cell r="B668">
            <v>222</v>
          </cell>
          <cell r="C668">
            <v>35</v>
          </cell>
          <cell r="D668">
            <v>5</v>
          </cell>
          <cell r="E668" t="str">
            <v>Clothing</v>
          </cell>
          <cell r="F668" t="str">
            <v>Saree</v>
          </cell>
        </row>
        <row r="669">
          <cell r="A669" t="str">
            <v>B-25829</v>
          </cell>
          <cell r="B669">
            <v>345</v>
          </cell>
          <cell r="C669">
            <v>38</v>
          </cell>
          <cell r="D669">
            <v>7</v>
          </cell>
          <cell r="E669" t="str">
            <v>Clothing</v>
          </cell>
          <cell r="F669" t="str">
            <v>Hankerchief</v>
          </cell>
        </row>
        <row r="670">
          <cell r="A670" t="str">
            <v>B-25830</v>
          </cell>
          <cell r="B670">
            <v>41</v>
          </cell>
          <cell r="C670">
            <v>11</v>
          </cell>
          <cell r="D670">
            <v>6</v>
          </cell>
          <cell r="E670" t="str">
            <v>Clothing</v>
          </cell>
          <cell r="F670" t="str">
            <v>Hankerchief</v>
          </cell>
        </row>
        <row r="671">
          <cell r="A671" t="str">
            <v>B-25830</v>
          </cell>
          <cell r="B671">
            <v>54</v>
          </cell>
          <cell r="C671">
            <v>1</v>
          </cell>
          <cell r="D671">
            <v>2</v>
          </cell>
          <cell r="E671" t="str">
            <v>Clothing</v>
          </cell>
          <cell r="F671" t="str">
            <v>Saree</v>
          </cell>
        </row>
        <row r="672">
          <cell r="A672" t="str">
            <v>B-25830</v>
          </cell>
          <cell r="B672">
            <v>71</v>
          </cell>
          <cell r="C672">
            <v>0</v>
          </cell>
          <cell r="D672">
            <v>8</v>
          </cell>
          <cell r="E672" t="str">
            <v>Clothing</v>
          </cell>
          <cell r="F672" t="str">
            <v>Skirt</v>
          </cell>
        </row>
        <row r="673">
          <cell r="A673" t="str">
            <v>B-25830</v>
          </cell>
          <cell r="B673">
            <v>93</v>
          </cell>
          <cell r="C673">
            <v>15</v>
          </cell>
          <cell r="D673">
            <v>2</v>
          </cell>
          <cell r="E673" t="str">
            <v>Electronics</v>
          </cell>
          <cell r="F673" t="str">
            <v>Accessories</v>
          </cell>
        </row>
        <row r="674">
          <cell r="A674" t="str">
            <v>B-25830</v>
          </cell>
          <cell r="B674">
            <v>1063</v>
          </cell>
          <cell r="C674">
            <v>64</v>
          </cell>
          <cell r="D674">
            <v>7</v>
          </cell>
          <cell r="E674" t="str">
            <v>Electronics</v>
          </cell>
          <cell r="F674" t="str">
            <v>Phones</v>
          </cell>
        </row>
        <row r="675">
          <cell r="A675" t="str">
            <v>B-25830</v>
          </cell>
          <cell r="B675">
            <v>1954</v>
          </cell>
          <cell r="C675">
            <v>782</v>
          </cell>
          <cell r="D675">
            <v>3</v>
          </cell>
          <cell r="E675" t="str">
            <v>Electronics</v>
          </cell>
          <cell r="F675" t="str">
            <v>Phones</v>
          </cell>
        </row>
        <row r="676">
          <cell r="A676" t="str">
            <v>B-25831</v>
          </cell>
          <cell r="B676">
            <v>693</v>
          </cell>
          <cell r="C676">
            <v>254</v>
          </cell>
          <cell r="D676">
            <v>6</v>
          </cell>
          <cell r="E676" t="str">
            <v>Clothing</v>
          </cell>
          <cell r="F676" t="str">
            <v>Saree</v>
          </cell>
        </row>
        <row r="677">
          <cell r="A677" t="str">
            <v>B-25832</v>
          </cell>
          <cell r="B677">
            <v>504</v>
          </cell>
          <cell r="C677">
            <v>116</v>
          </cell>
          <cell r="D677">
            <v>3</v>
          </cell>
          <cell r="E677" t="str">
            <v>Furniture</v>
          </cell>
          <cell r="F677" t="str">
            <v>Bookcases</v>
          </cell>
        </row>
        <row r="678">
          <cell r="A678" t="str">
            <v>B-25833</v>
          </cell>
          <cell r="B678">
            <v>64</v>
          </cell>
          <cell r="C678">
            <v>27</v>
          </cell>
          <cell r="D678">
            <v>5</v>
          </cell>
          <cell r="E678" t="str">
            <v>Clothing</v>
          </cell>
          <cell r="F678" t="str">
            <v>Hankerchief</v>
          </cell>
        </row>
        <row r="679">
          <cell r="A679" t="str">
            <v>B-25833</v>
          </cell>
          <cell r="B679">
            <v>36</v>
          </cell>
          <cell r="C679">
            <v>4</v>
          </cell>
          <cell r="D679">
            <v>9</v>
          </cell>
          <cell r="E679" t="str">
            <v>Clothing</v>
          </cell>
          <cell r="F679" t="str">
            <v>Hankerchief</v>
          </cell>
        </row>
        <row r="680">
          <cell r="A680" t="str">
            <v>B-25833</v>
          </cell>
          <cell r="B680">
            <v>45</v>
          </cell>
          <cell r="C680">
            <v>16</v>
          </cell>
          <cell r="D680">
            <v>3</v>
          </cell>
          <cell r="E680" t="str">
            <v>Clothing</v>
          </cell>
          <cell r="F680" t="str">
            <v>Stole</v>
          </cell>
        </row>
        <row r="681">
          <cell r="A681" t="str">
            <v>B-25834</v>
          </cell>
          <cell r="B681">
            <v>16</v>
          </cell>
          <cell r="C681">
            <v>5</v>
          </cell>
          <cell r="D681">
            <v>1</v>
          </cell>
          <cell r="E681" t="str">
            <v>Clothing</v>
          </cell>
          <cell r="F681" t="str">
            <v>Stole</v>
          </cell>
        </row>
        <row r="682">
          <cell r="A682" t="str">
            <v>B-25835</v>
          </cell>
          <cell r="B682">
            <v>52</v>
          </cell>
          <cell r="C682">
            <v>11</v>
          </cell>
          <cell r="D682">
            <v>5</v>
          </cell>
          <cell r="E682" t="str">
            <v>Clothing</v>
          </cell>
          <cell r="F682" t="str">
            <v>Leggings</v>
          </cell>
        </row>
        <row r="683">
          <cell r="A683" t="str">
            <v>B-25835</v>
          </cell>
          <cell r="B683">
            <v>27</v>
          </cell>
          <cell r="C683">
            <v>2</v>
          </cell>
          <cell r="D683">
            <v>2</v>
          </cell>
          <cell r="E683" t="str">
            <v>Clothing</v>
          </cell>
          <cell r="F683" t="str">
            <v>Leggings</v>
          </cell>
        </row>
        <row r="684">
          <cell r="A684" t="str">
            <v>B-25835</v>
          </cell>
          <cell r="B684">
            <v>155</v>
          </cell>
          <cell r="C684">
            <v>26</v>
          </cell>
          <cell r="D684">
            <v>3</v>
          </cell>
          <cell r="E684" t="str">
            <v>Clothing</v>
          </cell>
          <cell r="F684" t="str">
            <v>Stole</v>
          </cell>
        </row>
        <row r="685">
          <cell r="A685" t="str">
            <v>B-25836</v>
          </cell>
          <cell r="B685">
            <v>1298</v>
          </cell>
          <cell r="C685">
            <v>65</v>
          </cell>
          <cell r="D685">
            <v>9</v>
          </cell>
          <cell r="E685" t="str">
            <v>Electronics</v>
          </cell>
          <cell r="F685" t="str">
            <v>Printers</v>
          </cell>
        </row>
        <row r="686">
          <cell r="A686" t="str">
            <v>B-25837</v>
          </cell>
          <cell r="B686">
            <v>263</v>
          </cell>
          <cell r="C686">
            <v>50</v>
          </cell>
          <cell r="D686">
            <v>5</v>
          </cell>
          <cell r="E686" t="str">
            <v>Clothing</v>
          </cell>
          <cell r="F686" t="str">
            <v>Stole</v>
          </cell>
        </row>
        <row r="687">
          <cell r="A687" t="str">
            <v>B-25838</v>
          </cell>
          <cell r="B687">
            <v>70</v>
          </cell>
          <cell r="C687">
            <v>26</v>
          </cell>
          <cell r="D687">
            <v>5</v>
          </cell>
          <cell r="E687" t="str">
            <v>Clothing</v>
          </cell>
          <cell r="F687" t="str">
            <v>Hankerchief</v>
          </cell>
        </row>
        <row r="688">
          <cell r="A688" t="str">
            <v>B-25838</v>
          </cell>
          <cell r="B688">
            <v>81</v>
          </cell>
          <cell r="C688">
            <v>19</v>
          </cell>
          <cell r="D688">
            <v>7</v>
          </cell>
          <cell r="E688" t="str">
            <v>Clothing</v>
          </cell>
          <cell r="F688" t="str">
            <v>Hankerchief</v>
          </cell>
        </row>
        <row r="689">
          <cell r="A689" t="str">
            <v>B-25838</v>
          </cell>
          <cell r="B689">
            <v>955</v>
          </cell>
          <cell r="C689">
            <v>305</v>
          </cell>
          <cell r="D689">
            <v>3</v>
          </cell>
          <cell r="E689" t="str">
            <v>Electronics</v>
          </cell>
          <cell r="F689" t="str">
            <v>Printers</v>
          </cell>
        </row>
        <row r="690">
          <cell r="A690" t="str">
            <v>B-25838</v>
          </cell>
          <cell r="B690">
            <v>161</v>
          </cell>
          <cell r="C690">
            <v>40</v>
          </cell>
          <cell r="D690">
            <v>3</v>
          </cell>
          <cell r="E690" t="str">
            <v>Clothing</v>
          </cell>
          <cell r="F690" t="str">
            <v>Stole</v>
          </cell>
        </row>
        <row r="691">
          <cell r="A691" t="str">
            <v>B-25839</v>
          </cell>
          <cell r="B691">
            <v>1250</v>
          </cell>
          <cell r="C691">
            <v>486</v>
          </cell>
          <cell r="D691">
            <v>7</v>
          </cell>
          <cell r="E691" t="str">
            <v>Clothing</v>
          </cell>
          <cell r="F691" t="str">
            <v>Saree</v>
          </cell>
        </row>
        <row r="692">
          <cell r="A692" t="str">
            <v>B-25840</v>
          </cell>
          <cell r="B692">
            <v>246</v>
          </cell>
          <cell r="C692">
            <v>61</v>
          </cell>
          <cell r="D692">
            <v>2</v>
          </cell>
          <cell r="E692" t="str">
            <v>Furniture</v>
          </cell>
          <cell r="F692" t="str">
            <v>Bookcases</v>
          </cell>
        </row>
        <row r="693">
          <cell r="A693" t="str">
            <v>B-25840</v>
          </cell>
          <cell r="B693">
            <v>298</v>
          </cell>
          <cell r="C693">
            <v>74</v>
          </cell>
          <cell r="D693">
            <v>2</v>
          </cell>
          <cell r="E693" t="str">
            <v>Furniture</v>
          </cell>
          <cell r="F693" t="str">
            <v>Bookcases</v>
          </cell>
        </row>
        <row r="694">
          <cell r="A694" t="str">
            <v>B-25840</v>
          </cell>
          <cell r="B694">
            <v>262</v>
          </cell>
          <cell r="C694">
            <v>64</v>
          </cell>
          <cell r="D694">
            <v>6</v>
          </cell>
          <cell r="E694" t="str">
            <v>Clothing</v>
          </cell>
          <cell r="F694" t="str">
            <v>Saree</v>
          </cell>
        </row>
        <row r="695">
          <cell r="A695" t="str">
            <v>B-25841</v>
          </cell>
          <cell r="B695">
            <v>22</v>
          </cell>
          <cell r="C695">
            <v>11</v>
          </cell>
          <cell r="D695">
            <v>2</v>
          </cell>
          <cell r="E695" t="str">
            <v>Clothing</v>
          </cell>
          <cell r="F695" t="str">
            <v>Skirt</v>
          </cell>
        </row>
        <row r="696">
          <cell r="A696" t="str">
            <v>B-25842</v>
          </cell>
          <cell r="B696">
            <v>1543</v>
          </cell>
          <cell r="C696">
            <v>370</v>
          </cell>
          <cell r="D696">
            <v>8</v>
          </cell>
          <cell r="E696" t="str">
            <v>Electronics</v>
          </cell>
          <cell r="F696" t="str">
            <v>Printers</v>
          </cell>
        </row>
        <row r="697">
          <cell r="A697" t="str">
            <v>B-25843</v>
          </cell>
          <cell r="B697">
            <v>50</v>
          </cell>
          <cell r="C697">
            <v>7</v>
          </cell>
          <cell r="D697">
            <v>6</v>
          </cell>
          <cell r="E697" t="str">
            <v>Clothing</v>
          </cell>
          <cell r="F697" t="str">
            <v>Skirt</v>
          </cell>
        </row>
        <row r="698">
          <cell r="A698" t="str">
            <v>B-25843</v>
          </cell>
          <cell r="B698">
            <v>214</v>
          </cell>
          <cell r="C698">
            <v>30</v>
          </cell>
          <cell r="D698">
            <v>3</v>
          </cell>
          <cell r="E698" t="str">
            <v>Electronics</v>
          </cell>
          <cell r="F698" t="str">
            <v>Accessories</v>
          </cell>
        </row>
        <row r="699">
          <cell r="A699" t="str">
            <v>B-25843</v>
          </cell>
          <cell r="B699">
            <v>255</v>
          </cell>
          <cell r="C699">
            <v>74</v>
          </cell>
          <cell r="D699">
            <v>5</v>
          </cell>
          <cell r="E699" t="str">
            <v>Clothing</v>
          </cell>
          <cell r="F699" t="str">
            <v>Hankerchief</v>
          </cell>
        </row>
        <row r="700">
          <cell r="A700" t="str">
            <v>B-25843</v>
          </cell>
          <cell r="B700">
            <v>18</v>
          </cell>
          <cell r="C700">
            <v>6</v>
          </cell>
          <cell r="D700">
            <v>3</v>
          </cell>
          <cell r="E700" t="str">
            <v>Clothing</v>
          </cell>
          <cell r="F700" t="str">
            <v>Hankerchief</v>
          </cell>
        </row>
        <row r="701">
          <cell r="A701" t="str">
            <v>B-25843</v>
          </cell>
          <cell r="B701">
            <v>45</v>
          </cell>
          <cell r="C701">
            <v>0</v>
          </cell>
          <cell r="D701">
            <v>2</v>
          </cell>
          <cell r="E701" t="str">
            <v>Clothing</v>
          </cell>
          <cell r="F701" t="str">
            <v>Stole</v>
          </cell>
        </row>
        <row r="702">
          <cell r="A702" t="str">
            <v>B-25844</v>
          </cell>
          <cell r="B702">
            <v>86</v>
          </cell>
          <cell r="C702">
            <v>8</v>
          </cell>
          <cell r="D702">
            <v>2</v>
          </cell>
          <cell r="E702" t="str">
            <v>Clothing</v>
          </cell>
          <cell r="F702" t="str">
            <v>Saree</v>
          </cell>
        </row>
        <row r="703">
          <cell r="A703" t="str">
            <v>B-25845</v>
          </cell>
          <cell r="B703">
            <v>274</v>
          </cell>
          <cell r="C703">
            <v>-7</v>
          </cell>
          <cell r="D703">
            <v>4</v>
          </cell>
          <cell r="E703" t="str">
            <v>Electronics</v>
          </cell>
          <cell r="F703" t="str">
            <v>Phones</v>
          </cell>
        </row>
        <row r="704">
          <cell r="A704" t="str">
            <v>B-25845</v>
          </cell>
          <cell r="B704">
            <v>82</v>
          </cell>
          <cell r="C704">
            <v>33</v>
          </cell>
          <cell r="D704">
            <v>4</v>
          </cell>
          <cell r="E704" t="str">
            <v>Clothing</v>
          </cell>
          <cell r="F704" t="str">
            <v>Kurti</v>
          </cell>
        </row>
        <row r="705">
          <cell r="A705" t="str">
            <v>B-25845</v>
          </cell>
          <cell r="B705">
            <v>757</v>
          </cell>
          <cell r="C705">
            <v>371</v>
          </cell>
          <cell r="D705">
            <v>2</v>
          </cell>
          <cell r="E705" t="str">
            <v>Electronics</v>
          </cell>
          <cell r="F705" t="str">
            <v>Printers</v>
          </cell>
        </row>
        <row r="706">
          <cell r="A706" t="str">
            <v>B-25845</v>
          </cell>
          <cell r="B706">
            <v>132</v>
          </cell>
          <cell r="C706">
            <v>54</v>
          </cell>
          <cell r="D706">
            <v>5</v>
          </cell>
          <cell r="E706" t="str">
            <v>Clothing</v>
          </cell>
          <cell r="F706" t="str">
            <v>Stole</v>
          </cell>
        </row>
        <row r="707">
          <cell r="A707" t="str">
            <v>B-25846</v>
          </cell>
          <cell r="B707">
            <v>94</v>
          </cell>
          <cell r="C707">
            <v>7</v>
          </cell>
          <cell r="D707">
            <v>7</v>
          </cell>
          <cell r="E707" t="str">
            <v>Clothing</v>
          </cell>
          <cell r="F707" t="str">
            <v>Leggings</v>
          </cell>
        </row>
        <row r="708">
          <cell r="A708" t="str">
            <v>B-25847</v>
          </cell>
          <cell r="B708">
            <v>643</v>
          </cell>
          <cell r="C708">
            <v>225</v>
          </cell>
          <cell r="D708">
            <v>2</v>
          </cell>
          <cell r="E708" t="str">
            <v>Electronics</v>
          </cell>
          <cell r="F708" t="str">
            <v>Printers</v>
          </cell>
        </row>
        <row r="709">
          <cell r="A709" t="str">
            <v>B-25847</v>
          </cell>
          <cell r="B709">
            <v>264</v>
          </cell>
          <cell r="C709">
            <v>71</v>
          </cell>
          <cell r="D709">
            <v>10</v>
          </cell>
          <cell r="E709" t="str">
            <v>Furniture</v>
          </cell>
          <cell r="F709" t="str">
            <v>Furnishings</v>
          </cell>
        </row>
        <row r="710">
          <cell r="A710" t="str">
            <v>B-25848</v>
          </cell>
          <cell r="B710">
            <v>147</v>
          </cell>
          <cell r="C710">
            <v>21</v>
          </cell>
          <cell r="D710">
            <v>3</v>
          </cell>
          <cell r="E710" t="str">
            <v>Furniture</v>
          </cell>
          <cell r="F710" t="str">
            <v>Furnishings</v>
          </cell>
        </row>
        <row r="711">
          <cell r="A711" t="str">
            <v>B-25848</v>
          </cell>
          <cell r="B711">
            <v>16</v>
          </cell>
          <cell r="C711">
            <v>8</v>
          </cell>
          <cell r="D711">
            <v>2</v>
          </cell>
          <cell r="E711" t="str">
            <v>Clothing</v>
          </cell>
          <cell r="F711" t="str">
            <v>Hankerchief</v>
          </cell>
        </row>
        <row r="712">
          <cell r="A712" t="str">
            <v>B-25848</v>
          </cell>
          <cell r="B712">
            <v>648</v>
          </cell>
          <cell r="C712">
            <v>50</v>
          </cell>
          <cell r="D712">
            <v>6</v>
          </cell>
          <cell r="E712" t="str">
            <v>Electronics</v>
          </cell>
          <cell r="F712" t="str">
            <v>Electronic Games</v>
          </cell>
        </row>
        <row r="713">
          <cell r="A713" t="str">
            <v>B-25849</v>
          </cell>
          <cell r="B713">
            <v>336</v>
          </cell>
          <cell r="C713">
            <v>123</v>
          </cell>
          <cell r="D713">
            <v>3</v>
          </cell>
          <cell r="E713" t="str">
            <v>Electronics</v>
          </cell>
          <cell r="F713" t="str">
            <v>Phones</v>
          </cell>
        </row>
        <row r="714">
          <cell r="A714" t="str">
            <v>B-25850</v>
          </cell>
          <cell r="B714">
            <v>45</v>
          </cell>
          <cell r="C714">
            <v>1</v>
          </cell>
          <cell r="D714">
            <v>3</v>
          </cell>
          <cell r="E714" t="str">
            <v>Clothing</v>
          </cell>
          <cell r="F714" t="str">
            <v>T-shirt</v>
          </cell>
        </row>
        <row r="715">
          <cell r="A715" t="str">
            <v>B-25850</v>
          </cell>
          <cell r="B715">
            <v>93</v>
          </cell>
          <cell r="C715">
            <v>-1</v>
          </cell>
          <cell r="D715">
            <v>2</v>
          </cell>
          <cell r="E715" t="str">
            <v>Clothing</v>
          </cell>
          <cell r="F715" t="str">
            <v>Hankerchief</v>
          </cell>
        </row>
        <row r="716">
          <cell r="A716" t="str">
            <v>B-25850</v>
          </cell>
          <cell r="B716">
            <v>52</v>
          </cell>
          <cell r="C716">
            <v>18</v>
          </cell>
          <cell r="D716">
            <v>5</v>
          </cell>
          <cell r="E716" t="str">
            <v>Clothing</v>
          </cell>
          <cell r="F716" t="str">
            <v>Leggings</v>
          </cell>
        </row>
        <row r="717">
          <cell r="A717" t="str">
            <v>B-25850</v>
          </cell>
          <cell r="B717">
            <v>148</v>
          </cell>
          <cell r="C717">
            <v>24</v>
          </cell>
          <cell r="D717">
            <v>3</v>
          </cell>
          <cell r="E717" t="str">
            <v>Clothing</v>
          </cell>
          <cell r="F717" t="str">
            <v>Stole</v>
          </cell>
        </row>
        <row r="718">
          <cell r="A718" t="str">
            <v>B-25850</v>
          </cell>
          <cell r="B718">
            <v>24</v>
          </cell>
          <cell r="C718">
            <v>1</v>
          </cell>
          <cell r="D718">
            <v>4</v>
          </cell>
          <cell r="E718" t="str">
            <v>Clothing</v>
          </cell>
          <cell r="F718" t="str">
            <v>Hankerchief</v>
          </cell>
        </row>
        <row r="719">
          <cell r="A719" t="str">
            <v>B-25850</v>
          </cell>
          <cell r="B719">
            <v>513</v>
          </cell>
          <cell r="C719">
            <v>215</v>
          </cell>
          <cell r="D719">
            <v>2</v>
          </cell>
          <cell r="E719" t="str">
            <v>Electronics</v>
          </cell>
          <cell r="F719" t="str">
            <v>Accessories</v>
          </cell>
        </row>
        <row r="720">
          <cell r="A720" t="str">
            <v>B-25850</v>
          </cell>
          <cell r="B720">
            <v>117</v>
          </cell>
          <cell r="C720">
            <v>36</v>
          </cell>
          <cell r="D720">
            <v>2</v>
          </cell>
          <cell r="E720" t="str">
            <v>Clothing</v>
          </cell>
          <cell r="F720" t="str">
            <v>Trousers</v>
          </cell>
        </row>
        <row r="721">
          <cell r="A721" t="str">
            <v>B-25850</v>
          </cell>
          <cell r="B721">
            <v>916</v>
          </cell>
          <cell r="C721">
            <v>192</v>
          </cell>
          <cell r="D721">
            <v>11</v>
          </cell>
          <cell r="E721" t="str">
            <v>Electronics</v>
          </cell>
          <cell r="F721" t="str">
            <v>Phones</v>
          </cell>
        </row>
        <row r="722">
          <cell r="A722" t="str">
            <v>B-25850</v>
          </cell>
          <cell r="B722">
            <v>485</v>
          </cell>
          <cell r="C722">
            <v>199</v>
          </cell>
          <cell r="D722">
            <v>4</v>
          </cell>
          <cell r="E722" t="str">
            <v>Clothing</v>
          </cell>
          <cell r="F722" t="str">
            <v>Saree</v>
          </cell>
        </row>
        <row r="723">
          <cell r="A723" t="str">
            <v>B-25851</v>
          </cell>
          <cell r="B723">
            <v>10</v>
          </cell>
          <cell r="C723">
            <v>2</v>
          </cell>
          <cell r="D723">
            <v>2</v>
          </cell>
          <cell r="E723" t="str">
            <v>Clothing</v>
          </cell>
          <cell r="F723" t="str">
            <v>Hankerchief</v>
          </cell>
        </row>
        <row r="724">
          <cell r="A724" t="str">
            <v>B-25851</v>
          </cell>
          <cell r="B724">
            <v>300</v>
          </cell>
          <cell r="C724">
            <v>42</v>
          </cell>
          <cell r="D724">
            <v>2</v>
          </cell>
          <cell r="E724" t="str">
            <v>Electronics</v>
          </cell>
          <cell r="F724" t="str">
            <v>Printers</v>
          </cell>
        </row>
        <row r="725">
          <cell r="A725" t="str">
            <v>B-25851</v>
          </cell>
          <cell r="B725">
            <v>57</v>
          </cell>
          <cell r="C725">
            <v>27</v>
          </cell>
          <cell r="D725">
            <v>2</v>
          </cell>
          <cell r="E725" t="str">
            <v>Clothing</v>
          </cell>
          <cell r="F725" t="str">
            <v>T-shirt</v>
          </cell>
        </row>
        <row r="726">
          <cell r="A726" t="str">
            <v>B-25851</v>
          </cell>
          <cell r="B726">
            <v>103</v>
          </cell>
          <cell r="C726">
            <v>46</v>
          </cell>
          <cell r="D726">
            <v>2</v>
          </cell>
          <cell r="E726" t="str">
            <v>Clothing</v>
          </cell>
          <cell r="F726" t="str">
            <v>Saree</v>
          </cell>
        </row>
        <row r="727">
          <cell r="A727" t="str">
            <v>B-25851</v>
          </cell>
          <cell r="B727">
            <v>336</v>
          </cell>
          <cell r="C727">
            <v>71</v>
          </cell>
          <cell r="D727">
            <v>3</v>
          </cell>
          <cell r="E727" t="str">
            <v>Furniture</v>
          </cell>
          <cell r="F727" t="str">
            <v>Bookcases</v>
          </cell>
        </row>
        <row r="728">
          <cell r="A728" t="str">
            <v>B-25851</v>
          </cell>
          <cell r="B728">
            <v>53</v>
          </cell>
          <cell r="C728">
            <v>24</v>
          </cell>
          <cell r="D728">
            <v>6</v>
          </cell>
          <cell r="E728" t="str">
            <v>Clothing</v>
          </cell>
          <cell r="F728" t="str">
            <v>Hankerchief</v>
          </cell>
        </row>
        <row r="729">
          <cell r="A729" t="str">
            <v>B-25851</v>
          </cell>
          <cell r="B729">
            <v>90</v>
          </cell>
          <cell r="C729">
            <v>29</v>
          </cell>
          <cell r="D729">
            <v>5</v>
          </cell>
          <cell r="E729" t="str">
            <v>Clothing</v>
          </cell>
          <cell r="F729" t="str">
            <v>T-shirt</v>
          </cell>
        </row>
        <row r="730">
          <cell r="A730" t="str">
            <v>B-25851</v>
          </cell>
          <cell r="B730">
            <v>62</v>
          </cell>
          <cell r="C730">
            <v>1</v>
          </cell>
          <cell r="D730">
            <v>3</v>
          </cell>
          <cell r="E730" t="str">
            <v>Clothing</v>
          </cell>
          <cell r="F730" t="str">
            <v>Saree</v>
          </cell>
        </row>
        <row r="731">
          <cell r="A731" t="str">
            <v>B-25851</v>
          </cell>
          <cell r="B731">
            <v>135</v>
          </cell>
          <cell r="C731">
            <v>54</v>
          </cell>
          <cell r="D731">
            <v>5</v>
          </cell>
          <cell r="E731" t="str">
            <v>Clothing</v>
          </cell>
          <cell r="F731" t="str">
            <v>Kurti</v>
          </cell>
        </row>
        <row r="732">
          <cell r="A732" t="str">
            <v>B-25851</v>
          </cell>
          <cell r="B732">
            <v>237</v>
          </cell>
          <cell r="C732">
            <v>47</v>
          </cell>
          <cell r="D732">
            <v>9</v>
          </cell>
          <cell r="E732" t="str">
            <v>Clothing</v>
          </cell>
          <cell r="F732" t="str">
            <v>T-shirt</v>
          </cell>
        </row>
        <row r="733">
          <cell r="A733" t="str">
            <v>B-25852</v>
          </cell>
          <cell r="B733">
            <v>320</v>
          </cell>
          <cell r="C733">
            <v>144</v>
          </cell>
          <cell r="D733">
            <v>1</v>
          </cell>
          <cell r="E733" t="str">
            <v>Electronics</v>
          </cell>
          <cell r="F733" t="str">
            <v>Printers</v>
          </cell>
        </row>
        <row r="734">
          <cell r="A734" t="str">
            <v>B-25852</v>
          </cell>
          <cell r="B734">
            <v>24</v>
          </cell>
          <cell r="C734">
            <v>1</v>
          </cell>
          <cell r="D734">
            <v>2</v>
          </cell>
          <cell r="E734" t="str">
            <v>Clothing</v>
          </cell>
          <cell r="F734" t="str">
            <v>Hankerchief</v>
          </cell>
        </row>
        <row r="735">
          <cell r="A735" t="str">
            <v>B-25852</v>
          </cell>
          <cell r="B735">
            <v>45</v>
          </cell>
          <cell r="C735">
            <v>12</v>
          </cell>
          <cell r="D735">
            <v>4</v>
          </cell>
          <cell r="E735" t="str">
            <v>Clothing</v>
          </cell>
          <cell r="F735" t="str">
            <v>Hankerchief</v>
          </cell>
        </row>
        <row r="736">
          <cell r="A736" t="str">
            <v>B-25852</v>
          </cell>
          <cell r="B736">
            <v>97</v>
          </cell>
          <cell r="C736">
            <v>17</v>
          </cell>
          <cell r="D736">
            <v>2</v>
          </cell>
          <cell r="E736" t="str">
            <v>Clothing</v>
          </cell>
          <cell r="F736" t="str">
            <v>Stole</v>
          </cell>
        </row>
        <row r="737">
          <cell r="A737" t="str">
            <v>B-25852</v>
          </cell>
          <cell r="B737">
            <v>50</v>
          </cell>
          <cell r="C737">
            <v>16</v>
          </cell>
          <cell r="D737">
            <v>1</v>
          </cell>
          <cell r="E737" t="str">
            <v>Clothing</v>
          </cell>
          <cell r="F737" t="str">
            <v>Stole</v>
          </cell>
        </row>
        <row r="738">
          <cell r="A738" t="str">
            <v>B-25852</v>
          </cell>
          <cell r="B738">
            <v>869</v>
          </cell>
          <cell r="C738">
            <v>67</v>
          </cell>
          <cell r="D738">
            <v>4</v>
          </cell>
          <cell r="E738" t="str">
            <v>Furniture</v>
          </cell>
          <cell r="F738" t="str">
            <v>Tables</v>
          </cell>
        </row>
        <row r="739">
          <cell r="A739" t="str">
            <v>B-25852</v>
          </cell>
          <cell r="B739">
            <v>105</v>
          </cell>
          <cell r="C739">
            <v>33</v>
          </cell>
          <cell r="D739">
            <v>5</v>
          </cell>
          <cell r="E739" t="str">
            <v>Clothing</v>
          </cell>
          <cell r="F739" t="str">
            <v>Kurti</v>
          </cell>
        </row>
        <row r="740">
          <cell r="A740" t="str">
            <v>B-25853</v>
          </cell>
          <cell r="B740">
            <v>39</v>
          </cell>
          <cell r="C740">
            <v>16</v>
          </cell>
          <cell r="D740">
            <v>6</v>
          </cell>
          <cell r="E740" t="str">
            <v>Clothing</v>
          </cell>
          <cell r="F740" t="str">
            <v>Skirt</v>
          </cell>
        </row>
        <row r="741">
          <cell r="A741" t="str">
            <v>B-25853</v>
          </cell>
          <cell r="B741">
            <v>30</v>
          </cell>
          <cell r="C741">
            <v>14</v>
          </cell>
          <cell r="D741">
            <v>3</v>
          </cell>
          <cell r="E741" t="str">
            <v>Clothing</v>
          </cell>
          <cell r="F741" t="str">
            <v>Hankerchief</v>
          </cell>
        </row>
        <row r="742">
          <cell r="A742" t="str">
            <v>B-25853</v>
          </cell>
          <cell r="B742">
            <v>26</v>
          </cell>
          <cell r="C742">
            <v>11</v>
          </cell>
          <cell r="D742">
            <v>2</v>
          </cell>
          <cell r="E742" t="str">
            <v>Clothing</v>
          </cell>
          <cell r="F742" t="str">
            <v>Hankerchief</v>
          </cell>
        </row>
        <row r="743">
          <cell r="A743" t="str">
            <v>B-25853</v>
          </cell>
          <cell r="B743">
            <v>19</v>
          </cell>
          <cell r="C743">
            <v>6</v>
          </cell>
          <cell r="D743">
            <v>2</v>
          </cell>
          <cell r="E743" t="str">
            <v>Clothing</v>
          </cell>
          <cell r="F743" t="str">
            <v>Saree</v>
          </cell>
        </row>
        <row r="744">
          <cell r="A744" t="str">
            <v>B-25853</v>
          </cell>
          <cell r="B744">
            <v>579</v>
          </cell>
          <cell r="C744">
            <v>139</v>
          </cell>
          <cell r="D744">
            <v>3</v>
          </cell>
          <cell r="E744" t="str">
            <v>Electronics</v>
          </cell>
          <cell r="F744" t="str">
            <v>Printers</v>
          </cell>
        </row>
        <row r="745">
          <cell r="A745" t="str">
            <v>B-25853</v>
          </cell>
          <cell r="B745">
            <v>2093</v>
          </cell>
          <cell r="C745">
            <v>721</v>
          </cell>
          <cell r="D745">
            <v>5</v>
          </cell>
          <cell r="E745" t="str">
            <v>Furniture</v>
          </cell>
          <cell r="F745" t="str">
            <v>Chairs</v>
          </cell>
        </row>
        <row r="746">
          <cell r="A746" t="str">
            <v>B-25853</v>
          </cell>
          <cell r="B746">
            <v>95</v>
          </cell>
          <cell r="C746">
            <v>11</v>
          </cell>
          <cell r="D746">
            <v>4</v>
          </cell>
          <cell r="E746" t="str">
            <v>Furniture</v>
          </cell>
          <cell r="F746" t="str">
            <v>Furnishings</v>
          </cell>
        </row>
        <row r="747">
          <cell r="A747" t="str">
            <v>B-25853</v>
          </cell>
          <cell r="B747">
            <v>128</v>
          </cell>
          <cell r="C747">
            <v>4</v>
          </cell>
          <cell r="D747">
            <v>3</v>
          </cell>
          <cell r="E747" t="str">
            <v>Clothing</v>
          </cell>
          <cell r="F747" t="str">
            <v>Saree</v>
          </cell>
        </row>
        <row r="748">
          <cell r="A748" t="str">
            <v>B-25853</v>
          </cell>
          <cell r="B748">
            <v>199</v>
          </cell>
          <cell r="C748">
            <v>48</v>
          </cell>
          <cell r="D748">
            <v>4</v>
          </cell>
          <cell r="E748" t="str">
            <v>Clothing</v>
          </cell>
          <cell r="F748" t="str">
            <v>Stole</v>
          </cell>
        </row>
        <row r="749">
          <cell r="A749" t="str">
            <v>B-25854</v>
          </cell>
          <cell r="B749">
            <v>149</v>
          </cell>
          <cell r="C749">
            <v>48</v>
          </cell>
          <cell r="D749">
            <v>6</v>
          </cell>
          <cell r="E749" t="str">
            <v>Clothing</v>
          </cell>
          <cell r="F749" t="str">
            <v>Stole</v>
          </cell>
        </row>
        <row r="750">
          <cell r="A750" t="str">
            <v>B-25854</v>
          </cell>
          <cell r="B750">
            <v>436</v>
          </cell>
          <cell r="C750">
            <v>131</v>
          </cell>
          <cell r="D750">
            <v>9</v>
          </cell>
          <cell r="E750" t="str">
            <v>Clothing</v>
          </cell>
          <cell r="F750" t="str">
            <v>Hankerchief</v>
          </cell>
        </row>
        <row r="751">
          <cell r="A751" t="str">
            <v>B-25854</v>
          </cell>
          <cell r="B751">
            <v>76</v>
          </cell>
          <cell r="C751">
            <v>19</v>
          </cell>
          <cell r="D751">
            <v>3</v>
          </cell>
          <cell r="E751" t="str">
            <v>Clothing</v>
          </cell>
          <cell r="F751" t="str">
            <v>Hankerchief</v>
          </cell>
        </row>
        <row r="752">
          <cell r="A752" t="str">
            <v>B-25854</v>
          </cell>
          <cell r="B752">
            <v>88</v>
          </cell>
          <cell r="C752">
            <v>16</v>
          </cell>
          <cell r="D752">
            <v>4</v>
          </cell>
          <cell r="E752" t="str">
            <v>Clothing</v>
          </cell>
          <cell r="F752" t="str">
            <v>Stole</v>
          </cell>
        </row>
        <row r="753">
          <cell r="A753" t="str">
            <v>B-25854</v>
          </cell>
          <cell r="B753">
            <v>342</v>
          </cell>
          <cell r="C753">
            <v>154</v>
          </cell>
          <cell r="D753">
            <v>7</v>
          </cell>
          <cell r="E753" t="str">
            <v>Furniture</v>
          </cell>
          <cell r="F753" t="str">
            <v>Furnishings</v>
          </cell>
        </row>
        <row r="754">
          <cell r="A754" t="str">
            <v>B-25854</v>
          </cell>
          <cell r="B754">
            <v>40</v>
          </cell>
          <cell r="C754">
            <v>16</v>
          </cell>
          <cell r="D754">
            <v>3</v>
          </cell>
          <cell r="E754" t="str">
            <v>Clothing</v>
          </cell>
          <cell r="F754" t="str">
            <v>Hankerchief</v>
          </cell>
        </row>
        <row r="755">
          <cell r="A755" t="str">
            <v>B-25854</v>
          </cell>
          <cell r="B755">
            <v>53</v>
          </cell>
          <cell r="C755">
            <v>-2</v>
          </cell>
          <cell r="D755">
            <v>3</v>
          </cell>
          <cell r="E755" t="str">
            <v>Clothing</v>
          </cell>
          <cell r="F755" t="str">
            <v>Saree</v>
          </cell>
        </row>
        <row r="756">
          <cell r="A756" t="str">
            <v>B-25854</v>
          </cell>
          <cell r="B756">
            <v>381</v>
          </cell>
          <cell r="C756">
            <v>144</v>
          </cell>
          <cell r="D756">
            <v>2</v>
          </cell>
          <cell r="E756" t="str">
            <v>Clothing</v>
          </cell>
          <cell r="F756" t="str">
            <v>Saree</v>
          </cell>
        </row>
        <row r="757">
          <cell r="A757" t="str">
            <v>B-25855</v>
          </cell>
          <cell r="B757">
            <v>829</v>
          </cell>
          <cell r="C757">
            <v>19</v>
          </cell>
          <cell r="D757">
            <v>4</v>
          </cell>
          <cell r="E757" t="str">
            <v>Electronics</v>
          </cell>
          <cell r="F757" t="str">
            <v>Printers</v>
          </cell>
        </row>
        <row r="758">
          <cell r="A758" t="str">
            <v>B-25855</v>
          </cell>
          <cell r="B758">
            <v>442</v>
          </cell>
          <cell r="C758">
            <v>31</v>
          </cell>
          <cell r="D758">
            <v>2</v>
          </cell>
          <cell r="E758" t="str">
            <v>Electronics</v>
          </cell>
          <cell r="F758" t="str">
            <v>Electronic Games</v>
          </cell>
        </row>
        <row r="759">
          <cell r="A759" t="str">
            <v>B-25855</v>
          </cell>
          <cell r="B759">
            <v>90</v>
          </cell>
          <cell r="C759">
            <v>17</v>
          </cell>
          <cell r="D759">
            <v>3</v>
          </cell>
          <cell r="E759" t="str">
            <v>Clothing</v>
          </cell>
          <cell r="F759" t="str">
            <v>Hankerchief</v>
          </cell>
        </row>
        <row r="760">
          <cell r="A760" t="str">
            <v>B-25855</v>
          </cell>
          <cell r="B760">
            <v>98</v>
          </cell>
          <cell r="C760">
            <v>12</v>
          </cell>
          <cell r="D760">
            <v>2</v>
          </cell>
          <cell r="E760" t="str">
            <v>Clothing</v>
          </cell>
          <cell r="F760" t="str">
            <v>Hankerchief</v>
          </cell>
        </row>
        <row r="761">
          <cell r="A761" t="str">
            <v>B-25855</v>
          </cell>
          <cell r="B761">
            <v>61</v>
          </cell>
          <cell r="C761">
            <v>30</v>
          </cell>
          <cell r="D761">
            <v>2</v>
          </cell>
          <cell r="E761" t="str">
            <v>Clothing</v>
          </cell>
          <cell r="F761" t="str">
            <v>Hankerchief</v>
          </cell>
        </row>
        <row r="762">
          <cell r="A762" t="str">
            <v>B-25855</v>
          </cell>
          <cell r="B762">
            <v>1027</v>
          </cell>
          <cell r="C762">
            <v>441</v>
          </cell>
          <cell r="D762">
            <v>8</v>
          </cell>
          <cell r="E762" t="str">
            <v>Clothing</v>
          </cell>
          <cell r="F762" t="str">
            <v>Saree</v>
          </cell>
        </row>
        <row r="763">
          <cell r="A763" t="str">
            <v>B-25855</v>
          </cell>
          <cell r="B763">
            <v>1319</v>
          </cell>
          <cell r="C763">
            <v>567</v>
          </cell>
          <cell r="D763">
            <v>5</v>
          </cell>
          <cell r="E763" t="str">
            <v>Electronics</v>
          </cell>
          <cell r="F763" t="str">
            <v>Printers</v>
          </cell>
        </row>
        <row r="764">
          <cell r="A764" t="str">
            <v>B-25855</v>
          </cell>
          <cell r="B764">
            <v>197</v>
          </cell>
          <cell r="C764">
            <v>73</v>
          </cell>
          <cell r="D764">
            <v>1</v>
          </cell>
          <cell r="E764" t="str">
            <v>Furniture</v>
          </cell>
          <cell r="F764" t="str">
            <v>Bookcases</v>
          </cell>
        </row>
        <row r="765">
          <cell r="A765" t="str">
            <v>B-25855</v>
          </cell>
          <cell r="B765">
            <v>550</v>
          </cell>
          <cell r="C765">
            <v>242</v>
          </cell>
          <cell r="D765">
            <v>5</v>
          </cell>
          <cell r="E765" t="str">
            <v>Furniture</v>
          </cell>
          <cell r="F765" t="str">
            <v>Furnishings</v>
          </cell>
        </row>
        <row r="766">
          <cell r="A766" t="str">
            <v>B-25856</v>
          </cell>
          <cell r="B766">
            <v>74</v>
          </cell>
          <cell r="C766">
            <v>29</v>
          </cell>
          <cell r="D766">
            <v>3</v>
          </cell>
          <cell r="E766" t="str">
            <v>Clothing</v>
          </cell>
          <cell r="F766" t="str">
            <v>Stole</v>
          </cell>
        </row>
        <row r="767">
          <cell r="A767" t="str">
            <v>B-25856</v>
          </cell>
          <cell r="B767">
            <v>10</v>
          </cell>
          <cell r="C767">
            <v>2</v>
          </cell>
          <cell r="D767">
            <v>2</v>
          </cell>
          <cell r="E767" t="str">
            <v>Clothing</v>
          </cell>
          <cell r="F767" t="str">
            <v>Skirt</v>
          </cell>
        </row>
        <row r="768">
          <cell r="A768" t="str">
            <v>B-25856</v>
          </cell>
          <cell r="B768">
            <v>689</v>
          </cell>
          <cell r="C768">
            <v>90</v>
          </cell>
          <cell r="D768">
            <v>5</v>
          </cell>
          <cell r="E768" t="str">
            <v>Clothing</v>
          </cell>
          <cell r="F768" t="str">
            <v>Saree</v>
          </cell>
        </row>
        <row r="769">
          <cell r="A769" t="str">
            <v>B-25856</v>
          </cell>
          <cell r="B769">
            <v>257</v>
          </cell>
          <cell r="C769">
            <v>3</v>
          </cell>
          <cell r="D769">
            <v>2</v>
          </cell>
          <cell r="E769" t="str">
            <v>Clothing</v>
          </cell>
          <cell r="F769" t="str">
            <v>Saree</v>
          </cell>
        </row>
        <row r="770">
          <cell r="A770" t="str">
            <v>B-25856</v>
          </cell>
          <cell r="B770">
            <v>48</v>
          </cell>
          <cell r="C770">
            <v>6</v>
          </cell>
          <cell r="D770">
            <v>1</v>
          </cell>
          <cell r="E770" t="str">
            <v>Clothing</v>
          </cell>
          <cell r="F770" t="str">
            <v>Saree</v>
          </cell>
        </row>
        <row r="771">
          <cell r="A771" t="str">
            <v>B-25857</v>
          </cell>
          <cell r="B771">
            <v>324</v>
          </cell>
          <cell r="C771">
            <v>39</v>
          </cell>
          <cell r="D771">
            <v>8</v>
          </cell>
          <cell r="E771" t="str">
            <v>Electronics</v>
          </cell>
          <cell r="F771" t="str">
            <v>Accessories</v>
          </cell>
        </row>
        <row r="772">
          <cell r="A772" t="str">
            <v>B-25857</v>
          </cell>
          <cell r="B772">
            <v>598</v>
          </cell>
          <cell r="C772">
            <v>166</v>
          </cell>
          <cell r="D772">
            <v>4</v>
          </cell>
          <cell r="E772" t="str">
            <v>Furniture</v>
          </cell>
          <cell r="F772" t="str">
            <v>Bookcases</v>
          </cell>
        </row>
        <row r="773">
          <cell r="A773" t="str">
            <v>B-25857</v>
          </cell>
          <cell r="B773">
            <v>227</v>
          </cell>
          <cell r="C773">
            <v>59</v>
          </cell>
          <cell r="D773">
            <v>2</v>
          </cell>
          <cell r="E773" t="str">
            <v>Furniture</v>
          </cell>
          <cell r="F773" t="str">
            <v>Furnishings</v>
          </cell>
        </row>
        <row r="774">
          <cell r="A774" t="str">
            <v>B-25858</v>
          </cell>
          <cell r="B774">
            <v>22</v>
          </cell>
          <cell r="C774">
            <v>8</v>
          </cell>
          <cell r="D774">
            <v>3</v>
          </cell>
          <cell r="E774" t="str">
            <v>Clothing</v>
          </cell>
          <cell r="F774" t="str">
            <v>Hankerchief</v>
          </cell>
        </row>
        <row r="775">
          <cell r="A775" t="str">
            <v>B-25858</v>
          </cell>
          <cell r="B775">
            <v>29</v>
          </cell>
          <cell r="C775">
            <v>11</v>
          </cell>
          <cell r="D775">
            <v>4</v>
          </cell>
          <cell r="E775" t="str">
            <v>Clothing</v>
          </cell>
          <cell r="F775" t="str">
            <v>Skirt</v>
          </cell>
        </row>
        <row r="776">
          <cell r="A776" t="str">
            <v>B-25858</v>
          </cell>
          <cell r="B776">
            <v>27</v>
          </cell>
          <cell r="C776">
            <v>5</v>
          </cell>
          <cell r="D776">
            <v>2</v>
          </cell>
          <cell r="E776" t="str">
            <v>Clothing</v>
          </cell>
          <cell r="F776" t="str">
            <v>Skirt</v>
          </cell>
        </row>
        <row r="777">
          <cell r="A777" t="str">
            <v>B-25858</v>
          </cell>
          <cell r="B777">
            <v>82</v>
          </cell>
          <cell r="C777">
            <v>13</v>
          </cell>
          <cell r="D777">
            <v>2</v>
          </cell>
          <cell r="E777" t="str">
            <v>Clothing</v>
          </cell>
          <cell r="F777" t="str">
            <v>Shirt</v>
          </cell>
        </row>
        <row r="778">
          <cell r="A778" t="str">
            <v>B-25858</v>
          </cell>
          <cell r="B778">
            <v>294</v>
          </cell>
          <cell r="C778">
            <v>109</v>
          </cell>
          <cell r="D778">
            <v>7</v>
          </cell>
          <cell r="E778" t="str">
            <v>Electronics</v>
          </cell>
          <cell r="F778" t="str">
            <v>Accessories</v>
          </cell>
        </row>
        <row r="779">
          <cell r="A779" t="str">
            <v>B-25858</v>
          </cell>
          <cell r="B779">
            <v>16</v>
          </cell>
          <cell r="C779">
            <v>0</v>
          </cell>
          <cell r="D779">
            <v>1</v>
          </cell>
          <cell r="E779" t="str">
            <v>Clothing</v>
          </cell>
          <cell r="F779" t="str">
            <v>Saree</v>
          </cell>
        </row>
        <row r="780">
          <cell r="A780" t="str">
            <v>B-25858</v>
          </cell>
          <cell r="B780">
            <v>245</v>
          </cell>
          <cell r="C780">
            <v>30</v>
          </cell>
          <cell r="D780">
            <v>2</v>
          </cell>
          <cell r="E780" t="str">
            <v>Clothing</v>
          </cell>
          <cell r="F780" t="str">
            <v>Saree</v>
          </cell>
        </row>
        <row r="781">
          <cell r="A781" t="str">
            <v>B-25858</v>
          </cell>
          <cell r="B781">
            <v>223</v>
          </cell>
          <cell r="C781">
            <v>27</v>
          </cell>
          <cell r="D781">
            <v>2</v>
          </cell>
          <cell r="E781" t="str">
            <v>Furniture</v>
          </cell>
          <cell r="F781" t="str">
            <v>Bookcases</v>
          </cell>
        </row>
        <row r="782">
          <cell r="A782" t="str">
            <v>B-25858</v>
          </cell>
          <cell r="B782">
            <v>2457</v>
          </cell>
          <cell r="C782">
            <v>665</v>
          </cell>
          <cell r="D782">
            <v>11</v>
          </cell>
          <cell r="E782" t="str">
            <v>Electronics</v>
          </cell>
          <cell r="F782" t="str">
            <v>Electronic Games</v>
          </cell>
        </row>
        <row r="783">
          <cell r="A783" t="str">
            <v>B-25859</v>
          </cell>
          <cell r="B783">
            <v>724</v>
          </cell>
          <cell r="C783">
            <v>253</v>
          </cell>
          <cell r="D783">
            <v>2</v>
          </cell>
          <cell r="E783" t="str">
            <v>Furniture</v>
          </cell>
          <cell r="F783" t="str">
            <v>Bookcases</v>
          </cell>
        </row>
        <row r="784">
          <cell r="A784" t="str">
            <v>B-25860</v>
          </cell>
          <cell r="B784">
            <v>112</v>
          </cell>
          <cell r="C784">
            <v>24</v>
          </cell>
          <cell r="D784">
            <v>3</v>
          </cell>
          <cell r="E784" t="str">
            <v>Clothing</v>
          </cell>
          <cell r="F784" t="str">
            <v>Kurti</v>
          </cell>
        </row>
        <row r="785">
          <cell r="A785" t="str">
            <v>B-25861</v>
          </cell>
          <cell r="B785">
            <v>128</v>
          </cell>
          <cell r="C785">
            <v>4</v>
          </cell>
          <cell r="D785">
            <v>3</v>
          </cell>
          <cell r="E785" t="str">
            <v>Clothing</v>
          </cell>
          <cell r="F785" t="str">
            <v>Saree</v>
          </cell>
        </row>
        <row r="786">
          <cell r="A786" t="str">
            <v>B-25861</v>
          </cell>
          <cell r="B786">
            <v>50</v>
          </cell>
          <cell r="C786">
            <v>3</v>
          </cell>
          <cell r="D786">
            <v>2</v>
          </cell>
          <cell r="E786" t="str">
            <v>Clothing</v>
          </cell>
          <cell r="F786" t="str">
            <v>Stole</v>
          </cell>
        </row>
        <row r="787">
          <cell r="A787" t="str">
            <v>B-25861</v>
          </cell>
          <cell r="B787">
            <v>62</v>
          </cell>
          <cell r="C787">
            <v>6</v>
          </cell>
          <cell r="D787">
            <v>5</v>
          </cell>
          <cell r="E787" t="str">
            <v>Clothing</v>
          </cell>
          <cell r="F787" t="str">
            <v>Hankerchief</v>
          </cell>
        </row>
        <row r="788">
          <cell r="A788" t="str">
            <v>B-25861</v>
          </cell>
          <cell r="B788">
            <v>44</v>
          </cell>
          <cell r="C788">
            <v>14</v>
          </cell>
          <cell r="D788">
            <v>3</v>
          </cell>
          <cell r="E788" t="str">
            <v>Clothing</v>
          </cell>
          <cell r="F788" t="str">
            <v>Hankerchief</v>
          </cell>
        </row>
        <row r="789">
          <cell r="A789" t="str">
            <v>B-25861</v>
          </cell>
          <cell r="B789">
            <v>56</v>
          </cell>
          <cell r="C789">
            <v>18</v>
          </cell>
          <cell r="D789">
            <v>2</v>
          </cell>
          <cell r="E789" t="str">
            <v>Clothing</v>
          </cell>
          <cell r="F789" t="str">
            <v>Hankerchief</v>
          </cell>
        </row>
        <row r="790">
          <cell r="A790" t="str">
            <v>B-25861</v>
          </cell>
          <cell r="B790">
            <v>216</v>
          </cell>
          <cell r="C790">
            <v>-83</v>
          </cell>
          <cell r="D790">
            <v>3</v>
          </cell>
          <cell r="E790" t="str">
            <v>Electronics</v>
          </cell>
          <cell r="F790" t="str">
            <v>Electronic Games</v>
          </cell>
        </row>
        <row r="791">
          <cell r="A791" t="str">
            <v>B-25862</v>
          </cell>
          <cell r="B791">
            <v>2061</v>
          </cell>
          <cell r="C791">
            <v>701</v>
          </cell>
          <cell r="D791">
            <v>5</v>
          </cell>
          <cell r="E791" t="str">
            <v>Furniture</v>
          </cell>
          <cell r="F791" t="str">
            <v>Bookcases</v>
          </cell>
        </row>
        <row r="792">
          <cell r="A792" t="str">
            <v>B-25862</v>
          </cell>
          <cell r="B792">
            <v>121</v>
          </cell>
          <cell r="C792">
            <v>41</v>
          </cell>
          <cell r="D792">
            <v>4</v>
          </cell>
          <cell r="E792" t="str">
            <v>Clothing</v>
          </cell>
          <cell r="F792" t="str">
            <v>Stole</v>
          </cell>
        </row>
        <row r="793">
          <cell r="A793" t="str">
            <v>B-25862</v>
          </cell>
          <cell r="B793">
            <v>80</v>
          </cell>
          <cell r="C793">
            <v>3</v>
          </cell>
          <cell r="D793">
            <v>3</v>
          </cell>
          <cell r="E793" t="str">
            <v>Clothing</v>
          </cell>
          <cell r="F793" t="str">
            <v>Stole</v>
          </cell>
        </row>
        <row r="794">
          <cell r="A794" t="str">
            <v>B-25863</v>
          </cell>
          <cell r="B794">
            <v>189</v>
          </cell>
          <cell r="C794">
            <v>87</v>
          </cell>
          <cell r="D794">
            <v>7</v>
          </cell>
          <cell r="E794" t="str">
            <v>Clothing</v>
          </cell>
          <cell r="F794" t="str">
            <v>Stole</v>
          </cell>
        </row>
        <row r="795">
          <cell r="A795" t="str">
            <v>B-25864</v>
          </cell>
          <cell r="B795">
            <v>100</v>
          </cell>
          <cell r="C795">
            <v>6</v>
          </cell>
          <cell r="D795">
            <v>4</v>
          </cell>
          <cell r="E795" t="str">
            <v>Clothing</v>
          </cell>
          <cell r="F795" t="str">
            <v>Stole</v>
          </cell>
        </row>
        <row r="796">
          <cell r="A796" t="str">
            <v>B-25864</v>
          </cell>
          <cell r="B796">
            <v>17</v>
          </cell>
          <cell r="C796">
            <v>5</v>
          </cell>
          <cell r="D796">
            <v>1</v>
          </cell>
          <cell r="E796" t="str">
            <v>Clothing</v>
          </cell>
          <cell r="F796" t="str">
            <v>Hankerchief</v>
          </cell>
        </row>
        <row r="797">
          <cell r="A797" t="str">
            <v>B-25864</v>
          </cell>
          <cell r="B797">
            <v>22</v>
          </cell>
          <cell r="C797">
            <v>8</v>
          </cell>
          <cell r="D797">
            <v>2</v>
          </cell>
          <cell r="E797" t="str">
            <v>Clothing</v>
          </cell>
          <cell r="F797" t="str">
            <v>Leggings</v>
          </cell>
        </row>
        <row r="798">
          <cell r="A798" t="str">
            <v>B-25864</v>
          </cell>
          <cell r="B798">
            <v>27</v>
          </cell>
          <cell r="C798">
            <v>9</v>
          </cell>
          <cell r="D798">
            <v>2</v>
          </cell>
          <cell r="E798" t="str">
            <v>Clothing</v>
          </cell>
          <cell r="F798" t="str">
            <v>Hankerchief</v>
          </cell>
        </row>
        <row r="799">
          <cell r="A799" t="str">
            <v>B-25865</v>
          </cell>
          <cell r="B799">
            <v>85</v>
          </cell>
          <cell r="C799">
            <v>-1</v>
          </cell>
          <cell r="D799">
            <v>3</v>
          </cell>
          <cell r="E799" t="str">
            <v>Clothing</v>
          </cell>
          <cell r="F799" t="str">
            <v>Saree</v>
          </cell>
        </row>
        <row r="800">
          <cell r="A800" t="str">
            <v>B-25866</v>
          </cell>
          <cell r="B800">
            <v>51</v>
          </cell>
          <cell r="C800">
            <v>14</v>
          </cell>
          <cell r="D800">
            <v>2</v>
          </cell>
          <cell r="E800" t="str">
            <v>Clothing</v>
          </cell>
          <cell r="F800" t="str">
            <v>Stole</v>
          </cell>
        </row>
        <row r="801">
          <cell r="A801" t="str">
            <v>B-25867</v>
          </cell>
          <cell r="B801">
            <v>31</v>
          </cell>
          <cell r="C801">
            <v>14</v>
          </cell>
          <cell r="D801">
            <v>3</v>
          </cell>
          <cell r="E801" t="str">
            <v>Clothing</v>
          </cell>
          <cell r="F801" t="str">
            <v>Stole</v>
          </cell>
        </row>
        <row r="802">
          <cell r="A802" t="str">
            <v>B-25867</v>
          </cell>
          <cell r="B802">
            <v>240</v>
          </cell>
          <cell r="C802">
            <v>12</v>
          </cell>
          <cell r="D802">
            <v>6</v>
          </cell>
          <cell r="E802" t="str">
            <v>Clothing</v>
          </cell>
          <cell r="F802" t="str">
            <v>Kurti</v>
          </cell>
        </row>
        <row r="803">
          <cell r="A803" t="str">
            <v>B-25867</v>
          </cell>
          <cell r="B803">
            <v>163</v>
          </cell>
          <cell r="C803">
            <v>26</v>
          </cell>
          <cell r="D803">
            <v>4</v>
          </cell>
          <cell r="E803" t="str">
            <v>Clothing</v>
          </cell>
          <cell r="F803" t="str">
            <v>Shirt</v>
          </cell>
        </row>
        <row r="804">
          <cell r="A804" t="str">
            <v>B-25868</v>
          </cell>
          <cell r="B804">
            <v>170</v>
          </cell>
          <cell r="C804">
            <v>73</v>
          </cell>
          <cell r="D804">
            <v>2</v>
          </cell>
          <cell r="E804" t="str">
            <v>Electronics</v>
          </cell>
          <cell r="F804" t="str">
            <v>Accessories</v>
          </cell>
        </row>
        <row r="805">
          <cell r="A805" t="str">
            <v>B-25868</v>
          </cell>
          <cell r="B805">
            <v>62</v>
          </cell>
          <cell r="C805">
            <v>-1</v>
          </cell>
          <cell r="D805">
            <v>1</v>
          </cell>
          <cell r="E805" t="str">
            <v>Electronics</v>
          </cell>
          <cell r="F805" t="str">
            <v>Phones</v>
          </cell>
        </row>
        <row r="806">
          <cell r="A806" t="str">
            <v>B-25868</v>
          </cell>
          <cell r="B806">
            <v>1118</v>
          </cell>
          <cell r="C806">
            <v>206</v>
          </cell>
          <cell r="D806">
            <v>2</v>
          </cell>
          <cell r="E806" t="str">
            <v>Furniture</v>
          </cell>
          <cell r="F806" t="str">
            <v>Tables</v>
          </cell>
        </row>
        <row r="807">
          <cell r="A807" t="str">
            <v>B-25869</v>
          </cell>
          <cell r="B807">
            <v>86</v>
          </cell>
          <cell r="C807">
            <v>9</v>
          </cell>
          <cell r="D807">
            <v>3</v>
          </cell>
          <cell r="E807" t="str">
            <v>Clothing</v>
          </cell>
          <cell r="F807" t="str">
            <v>Saree</v>
          </cell>
        </row>
        <row r="808">
          <cell r="A808" t="str">
            <v>B-25870</v>
          </cell>
          <cell r="B808">
            <v>10</v>
          </cell>
          <cell r="C808">
            <v>4</v>
          </cell>
          <cell r="D808">
            <v>1</v>
          </cell>
          <cell r="E808" t="str">
            <v>Clothing</v>
          </cell>
          <cell r="F808" t="str">
            <v>Kurti</v>
          </cell>
        </row>
        <row r="809">
          <cell r="A809" t="str">
            <v>B-25870</v>
          </cell>
          <cell r="B809">
            <v>845</v>
          </cell>
          <cell r="C809">
            <v>84</v>
          </cell>
          <cell r="D809">
            <v>7</v>
          </cell>
          <cell r="E809" t="str">
            <v>Clothing</v>
          </cell>
          <cell r="F809" t="str">
            <v>Saree</v>
          </cell>
        </row>
        <row r="810">
          <cell r="A810" t="str">
            <v>B-25870</v>
          </cell>
          <cell r="B810">
            <v>57</v>
          </cell>
          <cell r="C810">
            <v>7</v>
          </cell>
          <cell r="D810">
            <v>3</v>
          </cell>
          <cell r="E810" t="str">
            <v>Furniture</v>
          </cell>
          <cell r="F810" t="str">
            <v>Furnishings</v>
          </cell>
        </row>
        <row r="811">
          <cell r="A811" t="str">
            <v>B-25870</v>
          </cell>
          <cell r="B811">
            <v>473</v>
          </cell>
          <cell r="C811">
            <v>113</v>
          </cell>
          <cell r="D811">
            <v>9</v>
          </cell>
          <cell r="E811" t="str">
            <v>Clothing</v>
          </cell>
          <cell r="F811" t="str">
            <v>Hankerchief</v>
          </cell>
        </row>
        <row r="812">
          <cell r="A812" t="str">
            <v>B-25871</v>
          </cell>
          <cell r="B812">
            <v>118</v>
          </cell>
          <cell r="C812">
            <v>25</v>
          </cell>
          <cell r="D812">
            <v>4</v>
          </cell>
          <cell r="E812" t="str">
            <v>Clothing</v>
          </cell>
          <cell r="F812" t="str">
            <v>Hankerchief</v>
          </cell>
        </row>
        <row r="813">
          <cell r="A813" t="str">
            <v>B-25872</v>
          </cell>
          <cell r="B813">
            <v>57</v>
          </cell>
          <cell r="C813">
            <v>27</v>
          </cell>
          <cell r="D813">
            <v>2</v>
          </cell>
          <cell r="E813" t="str">
            <v>Clothing</v>
          </cell>
          <cell r="F813" t="str">
            <v>Shirt</v>
          </cell>
        </row>
        <row r="814">
          <cell r="A814" t="str">
            <v>B-25873</v>
          </cell>
          <cell r="B814">
            <v>66</v>
          </cell>
          <cell r="C814">
            <v>12</v>
          </cell>
          <cell r="D814">
            <v>3</v>
          </cell>
          <cell r="E814" t="str">
            <v>Clothing</v>
          </cell>
          <cell r="F814" t="str">
            <v>Stole</v>
          </cell>
        </row>
        <row r="815">
          <cell r="A815" t="str">
            <v>B-25873</v>
          </cell>
          <cell r="B815">
            <v>367</v>
          </cell>
          <cell r="C815">
            <v>73</v>
          </cell>
          <cell r="D815">
            <v>3</v>
          </cell>
          <cell r="E815" t="str">
            <v>Electronics</v>
          </cell>
          <cell r="F815" t="str">
            <v>Electronic Games</v>
          </cell>
        </row>
        <row r="816">
          <cell r="A816" t="str">
            <v>B-25873</v>
          </cell>
          <cell r="B816">
            <v>7</v>
          </cell>
          <cell r="C816">
            <v>1</v>
          </cell>
          <cell r="D816">
            <v>1</v>
          </cell>
          <cell r="E816" t="str">
            <v>Clothing</v>
          </cell>
          <cell r="F816" t="str">
            <v>Hankerchief</v>
          </cell>
        </row>
        <row r="817">
          <cell r="A817" t="str">
            <v>B-25873</v>
          </cell>
          <cell r="B817">
            <v>1275</v>
          </cell>
          <cell r="C817">
            <v>357</v>
          </cell>
          <cell r="D817">
            <v>2</v>
          </cell>
          <cell r="E817" t="str">
            <v>Electronics</v>
          </cell>
          <cell r="F817" t="str">
            <v>Phones</v>
          </cell>
        </row>
        <row r="818">
          <cell r="A818" t="str">
            <v>B-25873</v>
          </cell>
          <cell r="B818">
            <v>42</v>
          </cell>
          <cell r="C818">
            <v>12</v>
          </cell>
          <cell r="D818">
            <v>2</v>
          </cell>
          <cell r="E818" t="str">
            <v>Clothing</v>
          </cell>
          <cell r="F818" t="str">
            <v>Kurti</v>
          </cell>
        </row>
        <row r="819">
          <cell r="A819" t="str">
            <v>B-25874</v>
          </cell>
          <cell r="B819">
            <v>124</v>
          </cell>
          <cell r="C819">
            <v>54</v>
          </cell>
          <cell r="D819">
            <v>5</v>
          </cell>
          <cell r="E819" t="str">
            <v>Clothing</v>
          </cell>
          <cell r="F819" t="str">
            <v>T-shirt</v>
          </cell>
        </row>
        <row r="820">
          <cell r="A820" t="str">
            <v>B-25875</v>
          </cell>
          <cell r="B820">
            <v>248</v>
          </cell>
          <cell r="C820">
            <v>8</v>
          </cell>
          <cell r="D820">
            <v>2</v>
          </cell>
          <cell r="E820" t="str">
            <v>Clothing</v>
          </cell>
          <cell r="F820" t="str">
            <v>Saree</v>
          </cell>
        </row>
        <row r="821">
          <cell r="A821" t="str">
            <v>B-25876</v>
          </cell>
          <cell r="B821">
            <v>282</v>
          </cell>
          <cell r="C821">
            <v>14</v>
          </cell>
          <cell r="D821">
            <v>4</v>
          </cell>
          <cell r="E821" t="str">
            <v>Clothing</v>
          </cell>
          <cell r="F821" t="str">
            <v>Trousers</v>
          </cell>
        </row>
        <row r="822">
          <cell r="A822" t="str">
            <v>B-25877</v>
          </cell>
          <cell r="B822">
            <v>1137</v>
          </cell>
          <cell r="C822">
            <v>568</v>
          </cell>
          <cell r="D822">
            <v>2</v>
          </cell>
          <cell r="E822" t="str">
            <v>Clothing</v>
          </cell>
          <cell r="F822" t="str">
            <v>Trousers</v>
          </cell>
        </row>
        <row r="823">
          <cell r="A823" t="str">
            <v>B-25877</v>
          </cell>
          <cell r="B823">
            <v>269</v>
          </cell>
          <cell r="C823">
            <v>33</v>
          </cell>
          <cell r="D823">
            <v>5</v>
          </cell>
          <cell r="E823" t="str">
            <v>Furniture</v>
          </cell>
          <cell r="F823" t="str">
            <v>Chairs</v>
          </cell>
        </row>
        <row r="824">
          <cell r="A824" t="str">
            <v>B-25877</v>
          </cell>
          <cell r="B824">
            <v>24</v>
          </cell>
          <cell r="C824">
            <v>8</v>
          </cell>
          <cell r="D824">
            <v>2</v>
          </cell>
          <cell r="E824" t="str">
            <v>Clothing</v>
          </cell>
          <cell r="F824" t="str">
            <v>Skirt</v>
          </cell>
        </row>
        <row r="825">
          <cell r="A825" t="str">
            <v>B-25878</v>
          </cell>
          <cell r="B825">
            <v>165</v>
          </cell>
          <cell r="C825">
            <v>46</v>
          </cell>
          <cell r="D825">
            <v>3</v>
          </cell>
          <cell r="E825" t="str">
            <v>Furniture</v>
          </cell>
          <cell r="F825" t="str">
            <v>Furnishings</v>
          </cell>
        </row>
        <row r="826">
          <cell r="A826" t="str">
            <v>B-25878</v>
          </cell>
          <cell r="B826">
            <v>46</v>
          </cell>
          <cell r="C826">
            <v>0</v>
          </cell>
          <cell r="D826">
            <v>4</v>
          </cell>
          <cell r="E826" t="str">
            <v>Clothing</v>
          </cell>
          <cell r="F826" t="str">
            <v>Leggings</v>
          </cell>
        </row>
        <row r="827">
          <cell r="A827" t="str">
            <v>B-25878</v>
          </cell>
          <cell r="B827">
            <v>84</v>
          </cell>
          <cell r="C827">
            <v>41</v>
          </cell>
          <cell r="D827">
            <v>3</v>
          </cell>
          <cell r="E827" t="str">
            <v>Clothing</v>
          </cell>
          <cell r="F827" t="str">
            <v>T-shirt</v>
          </cell>
        </row>
        <row r="828">
          <cell r="A828" t="str">
            <v>B-25878</v>
          </cell>
          <cell r="B828">
            <v>140</v>
          </cell>
          <cell r="C828">
            <v>15</v>
          </cell>
          <cell r="D828">
            <v>5</v>
          </cell>
          <cell r="E828" t="str">
            <v>Clothing</v>
          </cell>
          <cell r="F828" t="str">
            <v>Stole</v>
          </cell>
        </row>
        <row r="829">
          <cell r="A829" t="str">
            <v>B-25878</v>
          </cell>
          <cell r="B829">
            <v>741</v>
          </cell>
          <cell r="C829">
            <v>267</v>
          </cell>
          <cell r="D829">
            <v>5</v>
          </cell>
          <cell r="E829" t="str">
            <v>Furniture</v>
          </cell>
          <cell r="F829" t="str">
            <v>Bookcases</v>
          </cell>
        </row>
        <row r="830">
          <cell r="A830" t="str">
            <v>B-25878</v>
          </cell>
          <cell r="B830">
            <v>719</v>
          </cell>
          <cell r="C830">
            <v>303</v>
          </cell>
          <cell r="D830">
            <v>6</v>
          </cell>
          <cell r="E830" t="str">
            <v>Furniture</v>
          </cell>
          <cell r="F830" t="str">
            <v>Chairs</v>
          </cell>
        </row>
        <row r="831">
          <cell r="A831" t="str">
            <v>B-25879</v>
          </cell>
          <cell r="B831">
            <v>57</v>
          </cell>
          <cell r="C831">
            <v>28</v>
          </cell>
          <cell r="D831">
            <v>2</v>
          </cell>
          <cell r="E831" t="str">
            <v>Clothing</v>
          </cell>
          <cell r="F831" t="str">
            <v>Kurti</v>
          </cell>
        </row>
        <row r="832">
          <cell r="A832" t="str">
            <v>B-25880</v>
          </cell>
          <cell r="B832">
            <v>108</v>
          </cell>
          <cell r="C832">
            <v>37</v>
          </cell>
          <cell r="D832">
            <v>2</v>
          </cell>
          <cell r="E832" t="str">
            <v>Clothing</v>
          </cell>
          <cell r="F832" t="str">
            <v>Stole</v>
          </cell>
        </row>
        <row r="833">
          <cell r="A833" t="str">
            <v>B-25881</v>
          </cell>
          <cell r="B833">
            <v>37</v>
          </cell>
          <cell r="C833">
            <v>3</v>
          </cell>
          <cell r="D833">
            <v>3</v>
          </cell>
          <cell r="E833" t="str">
            <v>Clothing</v>
          </cell>
          <cell r="F833" t="str">
            <v>Hankerchief</v>
          </cell>
        </row>
        <row r="834">
          <cell r="A834" t="str">
            <v>B-25881</v>
          </cell>
          <cell r="B834">
            <v>26</v>
          </cell>
          <cell r="C834">
            <v>9</v>
          </cell>
          <cell r="D834">
            <v>2</v>
          </cell>
          <cell r="E834" t="str">
            <v>Clothing</v>
          </cell>
          <cell r="F834" t="str">
            <v>Leggings</v>
          </cell>
        </row>
        <row r="835">
          <cell r="A835" t="str">
            <v>B-25881</v>
          </cell>
          <cell r="B835">
            <v>1351</v>
          </cell>
          <cell r="C835">
            <v>111</v>
          </cell>
          <cell r="D835">
            <v>6</v>
          </cell>
          <cell r="E835" t="str">
            <v>Electronics</v>
          </cell>
          <cell r="F835" t="str">
            <v>Electronic Games</v>
          </cell>
        </row>
        <row r="836">
          <cell r="A836" t="str">
            <v>B-25881</v>
          </cell>
          <cell r="B836">
            <v>2244</v>
          </cell>
          <cell r="C836">
            <v>247</v>
          </cell>
          <cell r="D836">
            <v>4</v>
          </cell>
          <cell r="E836" t="str">
            <v>Clothing</v>
          </cell>
          <cell r="F836" t="str">
            <v>Trousers</v>
          </cell>
        </row>
        <row r="837">
          <cell r="A837" t="str">
            <v>B-25881</v>
          </cell>
          <cell r="B837">
            <v>36</v>
          </cell>
          <cell r="C837">
            <v>7</v>
          </cell>
          <cell r="D837">
            <v>3</v>
          </cell>
          <cell r="E837" t="str">
            <v>Clothing</v>
          </cell>
          <cell r="F837" t="str">
            <v>Leggings</v>
          </cell>
        </row>
        <row r="838">
          <cell r="A838" t="str">
            <v>B-25881</v>
          </cell>
          <cell r="B838">
            <v>2115</v>
          </cell>
          <cell r="C838">
            <v>23</v>
          </cell>
          <cell r="D838">
            <v>5</v>
          </cell>
          <cell r="E838" t="str">
            <v>Furniture</v>
          </cell>
          <cell r="F838" t="str">
            <v>Chairs</v>
          </cell>
        </row>
        <row r="839">
          <cell r="A839" t="str">
            <v>B-25882</v>
          </cell>
          <cell r="B839">
            <v>121</v>
          </cell>
          <cell r="C839">
            <v>19</v>
          </cell>
          <cell r="D839">
            <v>4</v>
          </cell>
          <cell r="E839" t="str">
            <v>Clothing</v>
          </cell>
          <cell r="F839" t="str">
            <v>Stole</v>
          </cell>
        </row>
        <row r="840">
          <cell r="A840" t="str">
            <v>B-25883</v>
          </cell>
          <cell r="B840">
            <v>146</v>
          </cell>
          <cell r="C840">
            <v>42</v>
          </cell>
          <cell r="D840">
            <v>5</v>
          </cell>
          <cell r="E840" t="str">
            <v>Clothing</v>
          </cell>
          <cell r="F840" t="str">
            <v>Hankerchief</v>
          </cell>
        </row>
        <row r="841">
          <cell r="A841" t="str">
            <v>B-25883</v>
          </cell>
          <cell r="B841">
            <v>105</v>
          </cell>
          <cell r="C841">
            <v>26</v>
          </cell>
          <cell r="D841">
            <v>8</v>
          </cell>
          <cell r="E841" t="str">
            <v>Clothing</v>
          </cell>
          <cell r="F841" t="str">
            <v>Leggings</v>
          </cell>
        </row>
        <row r="842">
          <cell r="A842" t="str">
            <v>B-25883</v>
          </cell>
          <cell r="B842">
            <v>127</v>
          </cell>
          <cell r="C842">
            <v>29</v>
          </cell>
          <cell r="D842">
            <v>3</v>
          </cell>
          <cell r="E842" t="str">
            <v>Furniture</v>
          </cell>
          <cell r="F842" t="str">
            <v>Furnishings</v>
          </cell>
        </row>
        <row r="843">
          <cell r="A843" t="str">
            <v>B-25883</v>
          </cell>
          <cell r="B843">
            <v>16</v>
          </cell>
          <cell r="C843">
            <v>-15</v>
          </cell>
          <cell r="D843">
            <v>4</v>
          </cell>
          <cell r="E843" t="str">
            <v>Clothing</v>
          </cell>
          <cell r="F843" t="str">
            <v>Hankerchief</v>
          </cell>
        </row>
        <row r="844">
          <cell r="A844" t="str">
            <v>B-25883</v>
          </cell>
          <cell r="B844">
            <v>10</v>
          </cell>
          <cell r="C844">
            <v>-2</v>
          </cell>
          <cell r="D844">
            <v>2</v>
          </cell>
          <cell r="E844" t="str">
            <v>Clothing</v>
          </cell>
          <cell r="F844" t="str">
            <v>Leggings</v>
          </cell>
        </row>
        <row r="845">
          <cell r="A845" t="str">
            <v>B-25884</v>
          </cell>
          <cell r="B845">
            <v>24</v>
          </cell>
          <cell r="C845">
            <v>2</v>
          </cell>
          <cell r="D845">
            <v>4</v>
          </cell>
          <cell r="E845" t="str">
            <v>Clothing</v>
          </cell>
          <cell r="F845" t="str">
            <v>Hankerchief</v>
          </cell>
        </row>
        <row r="846">
          <cell r="A846" t="str">
            <v>B-25885</v>
          </cell>
          <cell r="B846">
            <v>94</v>
          </cell>
          <cell r="C846">
            <v>27</v>
          </cell>
          <cell r="D846">
            <v>2</v>
          </cell>
          <cell r="E846" t="str">
            <v>Clothing</v>
          </cell>
          <cell r="F846" t="str">
            <v>Shirt</v>
          </cell>
        </row>
        <row r="847">
          <cell r="A847" t="str">
            <v>B-25885</v>
          </cell>
          <cell r="B847">
            <v>394</v>
          </cell>
          <cell r="C847">
            <v>146</v>
          </cell>
          <cell r="D847">
            <v>2</v>
          </cell>
          <cell r="E847" t="str">
            <v>Furniture</v>
          </cell>
          <cell r="F847" t="str">
            <v>Bookcases</v>
          </cell>
        </row>
        <row r="848">
          <cell r="A848" t="str">
            <v>B-25885</v>
          </cell>
          <cell r="B848">
            <v>734</v>
          </cell>
          <cell r="C848">
            <v>248</v>
          </cell>
          <cell r="D848">
            <v>2</v>
          </cell>
          <cell r="E848" t="str">
            <v>Furniture</v>
          </cell>
          <cell r="F848" t="str">
            <v>Chairs</v>
          </cell>
        </row>
        <row r="849">
          <cell r="A849" t="str">
            <v>B-25885</v>
          </cell>
          <cell r="B849">
            <v>349</v>
          </cell>
          <cell r="C849">
            <v>0</v>
          </cell>
          <cell r="D849">
            <v>7</v>
          </cell>
          <cell r="E849" t="str">
            <v>Clothing</v>
          </cell>
          <cell r="F849" t="str">
            <v>Stole</v>
          </cell>
        </row>
        <row r="850">
          <cell r="A850" t="str">
            <v>B-25886</v>
          </cell>
          <cell r="B850">
            <v>89</v>
          </cell>
          <cell r="C850">
            <v>17</v>
          </cell>
          <cell r="D850">
            <v>2</v>
          </cell>
          <cell r="E850" t="str">
            <v>Clothing</v>
          </cell>
          <cell r="F850" t="str">
            <v>Stole</v>
          </cell>
        </row>
        <row r="851">
          <cell r="A851" t="str">
            <v>B-25886</v>
          </cell>
          <cell r="B851">
            <v>502</v>
          </cell>
          <cell r="C851">
            <v>84</v>
          </cell>
          <cell r="D851">
            <v>4</v>
          </cell>
          <cell r="E851" t="str">
            <v>Electronics</v>
          </cell>
          <cell r="F851" t="str">
            <v>Phones</v>
          </cell>
        </row>
        <row r="852">
          <cell r="A852" t="str">
            <v>B-25886</v>
          </cell>
          <cell r="B852">
            <v>63</v>
          </cell>
          <cell r="C852">
            <v>1</v>
          </cell>
          <cell r="D852">
            <v>4</v>
          </cell>
          <cell r="E852" t="str">
            <v>Clothing</v>
          </cell>
          <cell r="F852" t="str">
            <v>T-shirt</v>
          </cell>
        </row>
        <row r="853">
          <cell r="A853" t="str">
            <v>B-25886</v>
          </cell>
          <cell r="B853">
            <v>107</v>
          </cell>
          <cell r="C853">
            <v>37</v>
          </cell>
          <cell r="D853">
            <v>3</v>
          </cell>
          <cell r="E853" t="str">
            <v>Clothing</v>
          </cell>
          <cell r="F853" t="str">
            <v>Shirt</v>
          </cell>
        </row>
        <row r="854">
          <cell r="A854" t="str">
            <v>B-25887</v>
          </cell>
          <cell r="B854">
            <v>83</v>
          </cell>
          <cell r="C854">
            <v>6</v>
          </cell>
          <cell r="D854">
            <v>6</v>
          </cell>
          <cell r="E854" t="str">
            <v>Clothing</v>
          </cell>
          <cell r="F854" t="str">
            <v>Shirt</v>
          </cell>
        </row>
        <row r="855">
          <cell r="A855" t="str">
            <v>B-25887</v>
          </cell>
          <cell r="B855">
            <v>2125</v>
          </cell>
          <cell r="C855">
            <v>234</v>
          </cell>
          <cell r="D855">
            <v>6</v>
          </cell>
          <cell r="E855" t="str">
            <v>Electronics</v>
          </cell>
          <cell r="F855" t="str">
            <v>Printers</v>
          </cell>
        </row>
        <row r="856">
          <cell r="A856" t="str">
            <v>B-25888</v>
          </cell>
          <cell r="B856">
            <v>18</v>
          </cell>
          <cell r="C856">
            <v>2</v>
          </cell>
          <cell r="D856">
            <v>3</v>
          </cell>
          <cell r="E856" t="str">
            <v>Clothing</v>
          </cell>
          <cell r="F856" t="str">
            <v>Hankerchief</v>
          </cell>
        </row>
        <row r="857">
          <cell r="A857" t="str">
            <v>B-25888</v>
          </cell>
          <cell r="B857">
            <v>223</v>
          </cell>
          <cell r="C857">
            <v>4</v>
          </cell>
          <cell r="D857">
            <v>3</v>
          </cell>
          <cell r="E857" t="str">
            <v>Electronics</v>
          </cell>
          <cell r="F857" t="str">
            <v>Phones</v>
          </cell>
        </row>
        <row r="858">
          <cell r="A858" t="str">
            <v>B-25888</v>
          </cell>
          <cell r="B858">
            <v>646</v>
          </cell>
          <cell r="C858">
            <v>213</v>
          </cell>
          <cell r="D858">
            <v>3</v>
          </cell>
          <cell r="E858" t="str">
            <v>Electronics</v>
          </cell>
          <cell r="F858" t="str">
            <v>Electronic Games</v>
          </cell>
        </row>
        <row r="859">
          <cell r="A859" t="str">
            <v>B-25889</v>
          </cell>
          <cell r="B859">
            <v>31</v>
          </cell>
          <cell r="C859">
            <v>10</v>
          </cell>
          <cell r="D859">
            <v>1</v>
          </cell>
          <cell r="E859" t="str">
            <v>Clothing</v>
          </cell>
          <cell r="F859" t="str">
            <v>Kurti</v>
          </cell>
        </row>
        <row r="860">
          <cell r="A860" t="str">
            <v>B-25889</v>
          </cell>
          <cell r="B860">
            <v>119</v>
          </cell>
          <cell r="C860">
            <v>43</v>
          </cell>
          <cell r="D860">
            <v>7</v>
          </cell>
          <cell r="E860" t="str">
            <v>Clothing</v>
          </cell>
          <cell r="F860" t="str">
            <v>Kurti</v>
          </cell>
        </row>
        <row r="861">
          <cell r="A861" t="str">
            <v>B-25889</v>
          </cell>
          <cell r="B861">
            <v>114</v>
          </cell>
          <cell r="C861">
            <v>11</v>
          </cell>
          <cell r="D861">
            <v>4</v>
          </cell>
          <cell r="E861" t="str">
            <v>Clothing</v>
          </cell>
          <cell r="F861" t="str">
            <v>T-shirt</v>
          </cell>
        </row>
        <row r="862">
          <cell r="A862" t="str">
            <v>B-25890</v>
          </cell>
          <cell r="B862">
            <v>465</v>
          </cell>
          <cell r="C862">
            <v>207</v>
          </cell>
          <cell r="D862">
            <v>9</v>
          </cell>
          <cell r="E862" t="str">
            <v>Clothing</v>
          </cell>
          <cell r="F862" t="str">
            <v>Saree</v>
          </cell>
        </row>
        <row r="863">
          <cell r="A863" t="str">
            <v>B-25891</v>
          </cell>
          <cell r="B863">
            <v>25</v>
          </cell>
          <cell r="C863">
            <v>2</v>
          </cell>
          <cell r="D863">
            <v>2</v>
          </cell>
          <cell r="E863" t="str">
            <v>Clothing</v>
          </cell>
          <cell r="F863" t="str">
            <v>Hankerchief</v>
          </cell>
        </row>
        <row r="864">
          <cell r="A864" t="str">
            <v>B-25891</v>
          </cell>
          <cell r="B864">
            <v>97</v>
          </cell>
          <cell r="C864">
            <v>36</v>
          </cell>
          <cell r="D864">
            <v>7</v>
          </cell>
          <cell r="E864" t="str">
            <v>Clothing</v>
          </cell>
          <cell r="F864" t="str">
            <v>Hankerchief</v>
          </cell>
        </row>
        <row r="865">
          <cell r="A865" t="str">
            <v>B-25891</v>
          </cell>
          <cell r="B865">
            <v>121</v>
          </cell>
          <cell r="C865">
            <v>41</v>
          </cell>
          <cell r="D865">
            <v>4</v>
          </cell>
          <cell r="E865" t="str">
            <v>Clothing</v>
          </cell>
          <cell r="F865" t="str">
            <v>Stole</v>
          </cell>
        </row>
        <row r="866">
          <cell r="A866" t="str">
            <v>B-25892</v>
          </cell>
          <cell r="B866">
            <v>139</v>
          </cell>
          <cell r="C866">
            <v>30</v>
          </cell>
          <cell r="D866">
            <v>3</v>
          </cell>
          <cell r="E866" t="str">
            <v>Clothing</v>
          </cell>
          <cell r="F866" t="str">
            <v>Shirt</v>
          </cell>
        </row>
        <row r="867">
          <cell r="A867" t="str">
            <v>B-25893</v>
          </cell>
          <cell r="B867">
            <v>355</v>
          </cell>
          <cell r="C867">
            <v>114</v>
          </cell>
          <cell r="D867">
            <v>7</v>
          </cell>
          <cell r="E867" t="str">
            <v>Clothing</v>
          </cell>
          <cell r="F867" t="str">
            <v>Stole</v>
          </cell>
        </row>
        <row r="868">
          <cell r="A868" t="str">
            <v>B-25893</v>
          </cell>
          <cell r="B868">
            <v>61</v>
          </cell>
          <cell r="C868">
            <v>11</v>
          </cell>
          <cell r="D868">
            <v>3</v>
          </cell>
          <cell r="E868" t="str">
            <v>Clothing</v>
          </cell>
          <cell r="F868" t="str">
            <v>Kurti</v>
          </cell>
        </row>
        <row r="869">
          <cell r="A869" t="str">
            <v>B-25893</v>
          </cell>
          <cell r="B869">
            <v>149</v>
          </cell>
          <cell r="C869">
            <v>15</v>
          </cell>
          <cell r="D869">
            <v>3</v>
          </cell>
          <cell r="E869" t="str">
            <v>Clothing</v>
          </cell>
          <cell r="F869" t="str">
            <v>Saree</v>
          </cell>
        </row>
        <row r="870">
          <cell r="A870" t="str">
            <v>B-25893</v>
          </cell>
          <cell r="B870">
            <v>688</v>
          </cell>
          <cell r="C870">
            <v>103</v>
          </cell>
          <cell r="D870">
            <v>6</v>
          </cell>
          <cell r="E870" t="str">
            <v>Electronics</v>
          </cell>
          <cell r="F870" t="str">
            <v>Accessories</v>
          </cell>
        </row>
        <row r="871">
          <cell r="A871" t="str">
            <v>B-25893</v>
          </cell>
          <cell r="B871">
            <v>372</v>
          </cell>
          <cell r="C871">
            <v>59</v>
          </cell>
          <cell r="D871">
            <v>3</v>
          </cell>
          <cell r="E871" t="str">
            <v>Electronics</v>
          </cell>
          <cell r="F871" t="str">
            <v>Printers</v>
          </cell>
        </row>
        <row r="872">
          <cell r="A872" t="str">
            <v>B-25893</v>
          </cell>
          <cell r="B872">
            <v>223</v>
          </cell>
          <cell r="C872">
            <v>62</v>
          </cell>
          <cell r="D872">
            <v>7</v>
          </cell>
          <cell r="E872" t="str">
            <v>Clothing</v>
          </cell>
          <cell r="F872" t="str">
            <v>Shirt</v>
          </cell>
        </row>
        <row r="873">
          <cell r="A873" t="str">
            <v>B-25893</v>
          </cell>
          <cell r="B873">
            <v>83</v>
          </cell>
          <cell r="C873">
            <v>12</v>
          </cell>
          <cell r="D873">
            <v>3</v>
          </cell>
          <cell r="E873" t="str">
            <v>Clothing</v>
          </cell>
          <cell r="F873" t="str">
            <v>Stole</v>
          </cell>
        </row>
        <row r="874">
          <cell r="A874" t="str">
            <v>B-25894</v>
          </cell>
          <cell r="B874">
            <v>1246</v>
          </cell>
          <cell r="C874">
            <v>62</v>
          </cell>
          <cell r="D874">
            <v>3</v>
          </cell>
          <cell r="E874" t="str">
            <v>Furniture</v>
          </cell>
          <cell r="F874" t="str">
            <v>Bookcases</v>
          </cell>
        </row>
        <row r="875">
          <cell r="A875" t="str">
            <v>B-25895</v>
          </cell>
          <cell r="B875">
            <v>388</v>
          </cell>
          <cell r="C875">
            <v>93</v>
          </cell>
          <cell r="D875">
            <v>2</v>
          </cell>
          <cell r="E875" t="str">
            <v>Furniture</v>
          </cell>
          <cell r="F875" t="str">
            <v>Bookcases</v>
          </cell>
        </row>
        <row r="876">
          <cell r="A876" t="str">
            <v>B-25896</v>
          </cell>
          <cell r="B876">
            <v>31</v>
          </cell>
          <cell r="C876">
            <v>11</v>
          </cell>
          <cell r="D876">
            <v>3</v>
          </cell>
          <cell r="E876" t="str">
            <v>Clothing</v>
          </cell>
          <cell r="F876" t="str">
            <v>Skirt</v>
          </cell>
        </row>
        <row r="877">
          <cell r="A877" t="str">
            <v>B-25896</v>
          </cell>
          <cell r="B877">
            <v>42</v>
          </cell>
          <cell r="C877">
            <v>7</v>
          </cell>
          <cell r="D877">
            <v>2</v>
          </cell>
          <cell r="E877" t="str">
            <v>Clothing</v>
          </cell>
          <cell r="F877" t="str">
            <v>Kurti</v>
          </cell>
        </row>
        <row r="878">
          <cell r="A878" t="str">
            <v>B-25896</v>
          </cell>
          <cell r="B878">
            <v>190</v>
          </cell>
          <cell r="C878">
            <v>68</v>
          </cell>
          <cell r="D878">
            <v>8</v>
          </cell>
          <cell r="E878" t="str">
            <v>Clothing</v>
          </cell>
          <cell r="F878" t="str">
            <v>T-shirt</v>
          </cell>
        </row>
        <row r="879">
          <cell r="A879" t="str">
            <v>B-25896</v>
          </cell>
          <cell r="B879">
            <v>103</v>
          </cell>
          <cell r="C879">
            <v>36</v>
          </cell>
          <cell r="D879">
            <v>2</v>
          </cell>
          <cell r="E879" t="str">
            <v>Clothing</v>
          </cell>
          <cell r="F879" t="str">
            <v>Hankerchief</v>
          </cell>
        </row>
        <row r="880">
          <cell r="A880" t="str">
            <v>B-25896</v>
          </cell>
          <cell r="B880">
            <v>287</v>
          </cell>
          <cell r="C880">
            <v>66</v>
          </cell>
          <cell r="D880">
            <v>6</v>
          </cell>
          <cell r="E880" t="str">
            <v>Clothing</v>
          </cell>
          <cell r="F880" t="str">
            <v>Kurti</v>
          </cell>
        </row>
        <row r="881">
          <cell r="A881" t="str">
            <v>B-25896</v>
          </cell>
          <cell r="B881">
            <v>23</v>
          </cell>
          <cell r="C881">
            <v>4</v>
          </cell>
          <cell r="D881">
            <v>2</v>
          </cell>
          <cell r="E881" t="str">
            <v>Clothing</v>
          </cell>
          <cell r="F881" t="str">
            <v>Skirt</v>
          </cell>
        </row>
        <row r="882">
          <cell r="A882" t="str">
            <v>B-25896</v>
          </cell>
          <cell r="B882">
            <v>79</v>
          </cell>
          <cell r="C882">
            <v>-2</v>
          </cell>
          <cell r="D882">
            <v>2</v>
          </cell>
          <cell r="E882" t="str">
            <v>Furniture</v>
          </cell>
          <cell r="F882" t="str">
            <v>Furnishings</v>
          </cell>
        </row>
        <row r="883">
          <cell r="A883" t="str">
            <v>B-25897</v>
          </cell>
          <cell r="B883">
            <v>43</v>
          </cell>
          <cell r="C883">
            <v>5</v>
          </cell>
          <cell r="D883">
            <v>3</v>
          </cell>
          <cell r="E883" t="str">
            <v>Clothing</v>
          </cell>
          <cell r="F883" t="str">
            <v>Stole</v>
          </cell>
        </row>
        <row r="884">
          <cell r="A884" t="str">
            <v>B-25897</v>
          </cell>
          <cell r="B884">
            <v>33</v>
          </cell>
          <cell r="C884">
            <v>10</v>
          </cell>
          <cell r="D884">
            <v>3</v>
          </cell>
          <cell r="E884" t="str">
            <v>Clothing</v>
          </cell>
          <cell r="F884" t="str">
            <v>Hankerchief</v>
          </cell>
        </row>
        <row r="885">
          <cell r="A885" t="str">
            <v>B-25897</v>
          </cell>
          <cell r="B885">
            <v>24</v>
          </cell>
          <cell r="C885">
            <v>11</v>
          </cell>
          <cell r="D885">
            <v>5</v>
          </cell>
          <cell r="E885" t="str">
            <v>Clothing</v>
          </cell>
          <cell r="F885" t="str">
            <v>Hankerchief</v>
          </cell>
        </row>
        <row r="886">
          <cell r="A886" t="str">
            <v>B-25897</v>
          </cell>
          <cell r="B886">
            <v>734</v>
          </cell>
          <cell r="C886">
            <v>213</v>
          </cell>
          <cell r="D886">
            <v>6</v>
          </cell>
          <cell r="E886" t="str">
            <v>Electronics</v>
          </cell>
          <cell r="F886" t="str">
            <v>Electronic Games</v>
          </cell>
        </row>
        <row r="887">
          <cell r="A887" t="str">
            <v>B-25898</v>
          </cell>
          <cell r="B887">
            <v>33</v>
          </cell>
          <cell r="C887">
            <v>13</v>
          </cell>
          <cell r="D887">
            <v>3</v>
          </cell>
          <cell r="E887" t="str">
            <v>Clothing</v>
          </cell>
          <cell r="F887" t="str">
            <v>Leggings</v>
          </cell>
        </row>
        <row r="888">
          <cell r="A888" t="str">
            <v>B-25898</v>
          </cell>
          <cell r="B888">
            <v>499</v>
          </cell>
          <cell r="C888">
            <v>33</v>
          </cell>
          <cell r="D888">
            <v>4</v>
          </cell>
          <cell r="E888" t="str">
            <v>Clothing</v>
          </cell>
          <cell r="F888" t="str">
            <v>Saree</v>
          </cell>
        </row>
        <row r="889">
          <cell r="A889" t="str">
            <v>B-25898</v>
          </cell>
          <cell r="B889">
            <v>147</v>
          </cell>
          <cell r="C889">
            <v>73</v>
          </cell>
          <cell r="D889">
            <v>3</v>
          </cell>
          <cell r="E889" t="str">
            <v>Clothing</v>
          </cell>
          <cell r="F889" t="str">
            <v>Stole</v>
          </cell>
        </row>
        <row r="890">
          <cell r="A890" t="str">
            <v>B-25898</v>
          </cell>
          <cell r="B890">
            <v>53</v>
          </cell>
          <cell r="C890">
            <v>5</v>
          </cell>
          <cell r="D890">
            <v>3</v>
          </cell>
          <cell r="E890" t="str">
            <v>Clothing</v>
          </cell>
          <cell r="F890" t="str">
            <v>T-shirt</v>
          </cell>
        </row>
        <row r="891">
          <cell r="A891" t="str">
            <v>B-25898</v>
          </cell>
          <cell r="B891">
            <v>171</v>
          </cell>
          <cell r="C891">
            <v>2</v>
          </cell>
          <cell r="D891">
            <v>2</v>
          </cell>
          <cell r="E891" t="str">
            <v>Electronics</v>
          </cell>
          <cell r="F891" t="str">
            <v>Electronic Games</v>
          </cell>
        </row>
        <row r="892">
          <cell r="A892" t="str">
            <v>B-25898</v>
          </cell>
          <cell r="B892">
            <v>915</v>
          </cell>
          <cell r="C892">
            <v>-99</v>
          </cell>
          <cell r="D892">
            <v>3</v>
          </cell>
          <cell r="E892" t="str">
            <v>Furniture</v>
          </cell>
          <cell r="F892" t="str">
            <v>Tables</v>
          </cell>
        </row>
        <row r="893">
          <cell r="A893" t="str">
            <v>B-25898</v>
          </cell>
          <cell r="B893">
            <v>191</v>
          </cell>
          <cell r="C893">
            <v>93</v>
          </cell>
          <cell r="D893">
            <v>4</v>
          </cell>
          <cell r="E893" t="str">
            <v>Clothing</v>
          </cell>
          <cell r="F893" t="str">
            <v>Shirt</v>
          </cell>
        </row>
        <row r="894">
          <cell r="A894" t="str">
            <v>B-25898</v>
          </cell>
          <cell r="B894">
            <v>857</v>
          </cell>
          <cell r="C894">
            <v>274</v>
          </cell>
          <cell r="D894">
            <v>2</v>
          </cell>
          <cell r="E894" t="str">
            <v>Furniture</v>
          </cell>
          <cell r="F894" t="str">
            <v>Tables</v>
          </cell>
        </row>
        <row r="895">
          <cell r="A895" t="str">
            <v>B-25899</v>
          </cell>
          <cell r="B895">
            <v>22</v>
          </cell>
          <cell r="C895">
            <v>9</v>
          </cell>
          <cell r="D895">
            <v>2</v>
          </cell>
          <cell r="E895" t="str">
            <v>Clothing</v>
          </cell>
          <cell r="F895" t="str">
            <v>Leggings</v>
          </cell>
        </row>
        <row r="896">
          <cell r="A896" t="str">
            <v>B-25899</v>
          </cell>
          <cell r="B896">
            <v>28</v>
          </cell>
          <cell r="C896">
            <v>6</v>
          </cell>
          <cell r="D896">
            <v>4</v>
          </cell>
          <cell r="E896" t="str">
            <v>Clothing</v>
          </cell>
          <cell r="F896" t="str">
            <v>Skirt</v>
          </cell>
        </row>
        <row r="897">
          <cell r="A897" t="str">
            <v>B-25899</v>
          </cell>
          <cell r="B897">
            <v>43</v>
          </cell>
          <cell r="C897">
            <v>17</v>
          </cell>
          <cell r="D897">
            <v>1</v>
          </cell>
          <cell r="E897" t="str">
            <v>Clothing</v>
          </cell>
          <cell r="F897" t="str">
            <v>Saree</v>
          </cell>
        </row>
        <row r="898">
          <cell r="A898" t="str">
            <v>B-25899</v>
          </cell>
          <cell r="B898">
            <v>846</v>
          </cell>
          <cell r="C898">
            <v>9</v>
          </cell>
          <cell r="D898">
            <v>2</v>
          </cell>
          <cell r="E898" t="str">
            <v>Furniture</v>
          </cell>
          <cell r="F898" t="str">
            <v>Chairs</v>
          </cell>
        </row>
        <row r="899">
          <cell r="A899" t="str">
            <v>B-25900</v>
          </cell>
          <cell r="B899">
            <v>15</v>
          </cell>
          <cell r="C899">
            <v>2</v>
          </cell>
          <cell r="D899">
            <v>1</v>
          </cell>
          <cell r="E899" t="str">
            <v>Clothing</v>
          </cell>
          <cell r="F899" t="str">
            <v>Leggings</v>
          </cell>
        </row>
        <row r="900">
          <cell r="A900" t="str">
            <v>B-25900</v>
          </cell>
          <cell r="B900">
            <v>140</v>
          </cell>
          <cell r="C900">
            <v>68</v>
          </cell>
          <cell r="D900">
            <v>5</v>
          </cell>
          <cell r="E900" t="str">
            <v>Clothing</v>
          </cell>
          <cell r="F900" t="str">
            <v>T-shirt</v>
          </cell>
        </row>
        <row r="901">
          <cell r="A901" t="str">
            <v>B-25900</v>
          </cell>
          <cell r="B901">
            <v>210</v>
          </cell>
          <cell r="C901">
            <v>62</v>
          </cell>
          <cell r="D901">
            <v>2</v>
          </cell>
          <cell r="E901" t="str">
            <v>Electronics</v>
          </cell>
          <cell r="F901" t="str">
            <v>Phones</v>
          </cell>
        </row>
        <row r="902">
          <cell r="A902" t="str">
            <v>B-25901</v>
          </cell>
          <cell r="B902">
            <v>158</v>
          </cell>
          <cell r="C902">
            <v>38</v>
          </cell>
          <cell r="D902">
            <v>3</v>
          </cell>
          <cell r="E902" t="str">
            <v>Clothing</v>
          </cell>
          <cell r="F902" t="str">
            <v>Hankerchief</v>
          </cell>
        </row>
        <row r="903">
          <cell r="A903" t="str">
            <v>B-25901</v>
          </cell>
          <cell r="B903">
            <v>90</v>
          </cell>
          <cell r="C903">
            <v>27</v>
          </cell>
          <cell r="D903">
            <v>2</v>
          </cell>
          <cell r="E903" t="str">
            <v>Clothing</v>
          </cell>
          <cell r="F903" t="str">
            <v>T-shirt</v>
          </cell>
        </row>
        <row r="904">
          <cell r="A904" t="str">
            <v>B-25901</v>
          </cell>
          <cell r="B904">
            <v>159</v>
          </cell>
          <cell r="C904">
            <v>2</v>
          </cell>
          <cell r="D904">
            <v>3</v>
          </cell>
          <cell r="E904" t="str">
            <v>Furniture</v>
          </cell>
          <cell r="F904" t="str">
            <v>Furnishings</v>
          </cell>
        </row>
        <row r="905">
          <cell r="A905" t="str">
            <v>B-25901</v>
          </cell>
          <cell r="B905">
            <v>61</v>
          </cell>
          <cell r="C905">
            <v>28</v>
          </cell>
          <cell r="D905">
            <v>2</v>
          </cell>
          <cell r="E905" t="str">
            <v>Clothing</v>
          </cell>
          <cell r="F905" t="str">
            <v>Hankerchief</v>
          </cell>
        </row>
        <row r="906">
          <cell r="A906" t="str">
            <v>B-25902</v>
          </cell>
          <cell r="B906">
            <v>79</v>
          </cell>
          <cell r="C906">
            <v>6</v>
          </cell>
          <cell r="D906">
            <v>7</v>
          </cell>
          <cell r="E906" t="str">
            <v>Clothing</v>
          </cell>
          <cell r="F906" t="str">
            <v>Saree</v>
          </cell>
        </row>
        <row r="907">
          <cell r="A907" t="str">
            <v>B-25902</v>
          </cell>
          <cell r="B907">
            <v>268</v>
          </cell>
          <cell r="C907">
            <v>6</v>
          </cell>
          <cell r="D907">
            <v>2</v>
          </cell>
          <cell r="E907" t="str">
            <v>Furniture</v>
          </cell>
          <cell r="F907" t="str">
            <v>Bookcases</v>
          </cell>
        </row>
        <row r="908">
          <cell r="A908" t="str">
            <v>B-25902</v>
          </cell>
          <cell r="B908">
            <v>802</v>
          </cell>
          <cell r="C908">
            <v>120</v>
          </cell>
          <cell r="D908">
            <v>7</v>
          </cell>
          <cell r="E908" t="str">
            <v>Electronics</v>
          </cell>
          <cell r="F908" t="str">
            <v>Accessories</v>
          </cell>
        </row>
        <row r="909">
          <cell r="A909" t="str">
            <v>B-25902</v>
          </cell>
          <cell r="B909">
            <v>1700</v>
          </cell>
          <cell r="C909">
            <v>85</v>
          </cell>
          <cell r="D909">
            <v>3</v>
          </cell>
          <cell r="E909" t="str">
            <v>Clothing</v>
          </cell>
          <cell r="F909" t="str">
            <v>Trousers</v>
          </cell>
        </row>
        <row r="910">
          <cell r="A910" t="str">
            <v>B-25902</v>
          </cell>
          <cell r="B910">
            <v>154</v>
          </cell>
          <cell r="C910">
            <v>26</v>
          </cell>
          <cell r="D910">
            <v>4</v>
          </cell>
          <cell r="E910" t="str">
            <v>Electronics</v>
          </cell>
          <cell r="F910" t="str">
            <v>Accessories</v>
          </cell>
        </row>
        <row r="911">
          <cell r="A911" t="str">
            <v>B-25903</v>
          </cell>
          <cell r="B911">
            <v>455</v>
          </cell>
          <cell r="C911">
            <v>77</v>
          </cell>
          <cell r="D911">
            <v>8</v>
          </cell>
          <cell r="E911" t="str">
            <v>Electronics</v>
          </cell>
          <cell r="F911" t="str">
            <v>Accessories</v>
          </cell>
        </row>
        <row r="912">
          <cell r="A912" t="str">
            <v>B-25903</v>
          </cell>
          <cell r="B912">
            <v>19</v>
          </cell>
          <cell r="C912">
            <v>8</v>
          </cell>
          <cell r="D912">
            <v>2</v>
          </cell>
          <cell r="E912" t="str">
            <v>Clothing</v>
          </cell>
          <cell r="F912" t="str">
            <v>Hankerchief</v>
          </cell>
        </row>
        <row r="913">
          <cell r="A913" t="str">
            <v>B-25903</v>
          </cell>
          <cell r="B913">
            <v>25</v>
          </cell>
          <cell r="C913">
            <v>11</v>
          </cell>
          <cell r="D913">
            <v>3</v>
          </cell>
          <cell r="E913" t="str">
            <v>Clothing</v>
          </cell>
          <cell r="F913" t="str">
            <v>Leggings</v>
          </cell>
        </row>
        <row r="914">
          <cell r="A914" t="str">
            <v>B-25903</v>
          </cell>
          <cell r="B914">
            <v>37</v>
          </cell>
          <cell r="C914">
            <v>17</v>
          </cell>
          <cell r="D914">
            <v>3</v>
          </cell>
          <cell r="E914" t="str">
            <v>Clothing</v>
          </cell>
          <cell r="F914" t="str">
            <v>Hankerchief</v>
          </cell>
        </row>
        <row r="915">
          <cell r="A915" t="str">
            <v>B-25903</v>
          </cell>
          <cell r="B915">
            <v>60</v>
          </cell>
          <cell r="C915">
            <v>-10</v>
          </cell>
          <cell r="D915">
            <v>2</v>
          </cell>
          <cell r="E915" t="str">
            <v>Furniture</v>
          </cell>
          <cell r="F915" t="str">
            <v>Furnishings</v>
          </cell>
        </row>
        <row r="916">
          <cell r="A916" t="str">
            <v>B-25903</v>
          </cell>
          <cell r="B916">
            <v>204</v>
          </cell>
          <cell r="C916">
            <v>94</v>
          </cell>
          <cell r="D916">
            <v>4</v>
          </cell>
          <cell r="E916" t="str">
            <v>Clothing</v>
          </cell>
          <cell r="F916" t="str">
            <v>Hankerchief</v>
          </cell>
        </row>
        <row r="917">
          <cell r="A917" t="str">
            <v>B-25903</v>
          </cell>
          <cell r="B917">
            <v>74</v>
          </cell>
          <cell r="C917">
            <v>33</v>
          </cell>
          <cell r="D917">
            <v>2</v>
          </cell>
          <cell r="E917" t="str">
            <v>Clothing</v>
          </cell>
          <cell r="F917" t="str">
            <v>Shirt</v>
          </cell>
        </row>
        <row r="918">
          <cell r="A918" t="str">
            <v>B-25903</v>
          </cell>
          <cell r="B918">
            <v>336</v>
          </cell>
          <cell r="C918">
            <v>57</v>
          </cell>
          <cell r="D918">
            <v>2</v>
          </cell>
          <cell r="E918" t="str">
            <v>Electronics</v>
          </cell>
          <cell r="F918" t="str">
            <v>Phones</v>
          </cell>
        </row>
        <row r="919">
          <cell r="A919" t="str">
            <v>B-25904</v>
          </cell>
          <cell r="B919">
            <v>871</v>
          </cell>
          <cell r="C919">
            <v>131</v>
          </cell>
          <cell r="D919">
            <v>2</v>
          </cell>
          <cell r="E919" t="str">
            <v>Furniture</v>
          </cell>
          <cell r="F919" t="str">
            <v>Bookcases</v>
          </cell>
        </row>
        <row r="920">
          <cell r="A920" t="str">
            <v>B-25904</v>
          </cell>
          <cell r="B920">
            <v>83</v>
          </cell>
          <cell r="C920">
            <v>12</v>
          </cell>
          <cell r="D920">
            <v>2</v>
          </cell>
          <cell r="E920" t="str">
            <v>Furniture</v>
          </cell>
          <cell r="F920" t="str">
            <v>Chairs</v>
          </cell>
        </row>
        <row r="921">
          <cell r="A921" t="str">
            <v>B-25905</v>
          </cell>
          <cell r="B921">
            <v>152</v>
          </cell>
          <cell r="C921">
            <v>50</v>
          </cell>
          <cell r="D921">
            <v>6</v>
          </cell>
          <cell r="E921" t="str">
            <v>Clothing</v>
          </cell>
          <cell r="F921" t="str">
            <v>Stole</v>
          </cell>
        </row>
        <row r="922">
          <cell r="A922" t="str">
            <v>B-25906</v>
          </cell>
          <cell r="B922">
            <v>78</v>
          </cell>
          <cell r="C922">
            <v>27</v>
          </cell>
          <cell r="D922">
            <v>3</v>
          </cell>
          <cell r="E922" t="str">
            <v>Clothing</v>
          </cell>
          <cell r="F922" t="str">
            <v>Stole</v>
          </cell>
        </row>
        <row r="923">
          <cell r="A923" t="str">
            <v>B-25907</v>
          </cell>
          <cell r="B923">
            <v>30</v>
          </cell>
          <cell r="C923">
            <v>11</v>
          </cell>
          <cell r="D923">
            <v>5</v>
          </cell>
          <cell r="E923" t="str">
            <v>Clothing</v>
          </cell>
          <cell r="F923" t="str">
            <v>Hankerchief</v>
          </cell>
        </row>
        <row r="924">
          <cell r="A924" t="str">
            <v>B-25908</v>
          </cell>
          <cell r="B924">
            <v>179</v>
          </cell>
          <cell r="C924">
            <v>25</v>
          </cell>
          <cell r="D924">
            <v>5</v>
          </cell>
          <cell r="E924" t="str">
            <v>Clothing</v>
          </cell>
          <cell r="F924" t="str">
            <v>Kurti</v>
          </cell>
        </row>
        <row r="925">
          <cell r="A925" t="str">
            <v>B-25909</v>
          </cell>
          <cell r="B925">
            <v>168</v>
          </cell>
          <cell r="C925">
            <v>56</v>
          </cell>
          <cell r="D925">
            <v>3</v>
          </cell>
          <cell r="E925" t="str">
            <v>Clothing</v>
          </cell>
          <cell r="F925" t="str">
            <v>Saree</v>
          </cell>
        </row>
        <row r="926">
          <cell r="A926" t="str">
            <v>B-25909</v>
          </cell>
          <cell r="B926">
            <v>108</v>
          </cell>
          <cell r="C926">
            <v>22</v>
          </cell>
          <cell r="D926">
            <v>3</v>
          </cell>
          <cell r="E926" t="str">
            <v>Electronics</v>
          </cell>
          <cell r="F926" t="str">
            <v>Accessories</v>
          </cell>
        </row>
        <row r="927">
          <cell r="A927" t="str">
            <v>B-25909</v>
          </cell>
          <cell r="B927">
            <v>1622</v>
          </cell>
          <cell r="C927">
            <v>248</v>
          </cell>
          <cell r="D927">
            <v>3</v>
          </cell>
          <cell r="E927" t="str">
            <v>Electronics</v>
          </cell>
          <cell r="F927" t="str">
            <v>Phones</v>
          </cell>
        </row>
        <row r="928">
          <cell r="A928" t="str">
            <v>B-25909</v>
          </cell>
          <cell r="B928">
            <v>323</v>
          </cell>
          <cell r="C928">
            <v>122</v>
          </cell>
          <cell r="D928">
            <v>5</v>
          </cell>
          <cell r="E928" t="str">
            <v>Electronics</v>
          </cell>
          <cell r="F928" t="str">
            <v>Phones</v>
          </cell>
        </row>
        <row r="929">
          <cell r="A929" t="str">
            <v>B-25909</v>
          </cell>
          <cell r="B929">
            <v>12</v>
          </cell>
          <cell r="C929">
            <v>2</v>
          </cell>
          <cell r="D929">
            <v>2</v>
          </cell>
          <cell r="E929" t="str">
            <v>Clothing</v>
          </cell>
          <cell r="F929" t="str">
            <v>Skirt</v>
          </cell>
        </row>
        <row r="930">
          <cell r="A930" t="str">
            <v>B-25910</v>
          </cell>
          <cell r="B930">
            <v>125</v>
          </cell>
          <cell r="C930">
            <v>15</v>
          </cell>
          <cell r="D930">
            <v>5</v>
          </cell>
          <cell r="E930" t="str">
            <v>Clothing</v>
          </cell>
          <cell r="F930" t="str">
            <v>Shirt</v>
          </cell>
        </row>
        <row r="931">
          <cell r="A931" t="str">
            <v>B-25910</v>
          </cell>
          <cell r="B931">
            <v>685</v>
          </cell>
          <cell r="C931">
            <v>7</v>
          </cell>
          <cell r="D931">
            <v>7</v>
          </cell>
          <cell r="E931" t="str">
            <v>Clothing</v>
          </cell>
          <cell r="F931" t="str">
            <v>Trousers</v>
          </cell>
        </row>
        <row r="932">
          <cell r="A932" t="str">
            <v>B-25910</v>
          </cell>
          <cell r="B932">
            <v>850</v>
          </cell>
          <cell r="C932">
            <v>289</v>
          </cell>
          <cell r="D932">
            <v>5</v>
          </cell>
          <cell r="E932" t="str">
            <v>Electronics</v>
          </cell>
          <cell r="F932" t="str">
            <v>Electronic Games</v>
          </cell>
        </row>
        <row r="933">
          <cell r="A933" t="str">
            <v>B-25910</v>
          </cell>
          <cell r="B933">
            <v>1622</v>
          </cell>
          <cell r="C933">
            <v>-624</v>
          </cell>
          <cell r="D933">
            <v>5</v>
          </cell>
          <cell r="E933" t="str">
            <v>Furniture</v>
          </cell>
          <cell r="F933" t="str">
            <v>Tables</v>
          </cell>
        </row>
        <row r="934">
          <cell r="A934" t="str">
            <v>B-25910</v>
          </cell>
          <cell r="B934">
            <v>259</v>
          </cell>
          <cell r="C934">
            <v>47</v>
          </cell>
          <cell r="D934">
            <v>5</v>
          </cell>
          <cell r="E934" t="str">
            <v>Clothing</v>
          </cell>
          <cell r="F934" t="str">
            <v>Hankerchief</v>
          </cell>
        </row>
        <row r="935">
          <cell r="A935" t="str">
            <v>B-25910</v>
          </cell>
          <cell r="B935">
            <v>33</v>
          </cell>
          <cell r="C935">
            <v>1</v>
          </cell>
          <cell r="D935">
            <v>2</v>
          </cell>
          <cell r="E935" t="str">
            <v>Clothing</v>
          </cell>
          <cell r="F935" t="str">
            <v>Shirt</v>
          </cell>
        </row>
        <row r="936">
          <cell r="A936" t="str">
            <v>B-25911</v>
          </cell>
          <cell r="B936">
            <v>40</v>
          </cell>
          <cell r="C936">
            <v>15</v>
          </cell>
          <cell r="D936">
            <v>1</v>
          </cell>
          <cell r="E936" t="str">
            <v>Clothing</v>
          </cell>
          <cell r="F936" t="str">
            <v>Kurti</v>
          </cell>
        </row>
        <row r="937">
          <cell r="A937" t="str">
            <v>B-25912</v>
          </cell>
          <cell r="B937">
            <v>102</v>
          </cell>
          <cell r="C937">
            <v>11</v>
          </cell>
          <cell r="D937">
            <v>6</v>
          </cell>
          <cell r="E937" t="str">
            <v>Clothing</v>
          </cell>
          <cell r="F937" t="str">
            <v>T-shirt</v>
          </cell>
        </row>
        <row r="938">
          <cell r="A938" t="str">
            <v>B-25913</v>
          </cell>
          <cell r="B938">
            <v>103</v>
          </cell>
          <cell r="C938">
            <v>21</v>
          </cell>
          <cell r="D938">
            <v>7</v>
          </cell>
          <cell r="E938" t="str">
            <v>Clothing</v>
          </cell>
          <cell r="F938" t="str">
            <v>Stole</v>
          </cell>
        </row>
        <row r="939">
          <cell r="A939" t="str">
            <v>B-25914</v>
          </cell>
          <cell r="B939">
            <v>460</v>
          </cell>
          <cell r="C939">
            <v>143</v>
          </cell>
          <cell r="D939">
            <v>3</v>
          </cell>
          <cell r="E939" t="str">
            <v>Furniture</v>
          </cell>
          <cell r="F939" t="str">
            <v>Chairs</v>
          </cell>
        </row>
        <row r="940">
          <cell r="A940" t="str">
            <v>B-25914</v>
          </cell>
          <cell r="B940">
            <v>125</v>
          </cell>
          <cell r="C940">
            <v>22</v>
          </cell>
          <cell r="D940">
            <v>3</v>
          </cell>
          <cell r="E940" t="str">
            <v>Clothing</v>
          </cell>
          <cell r="F940" t="str">
            <v>Stole</v>
          </cell>
        </row>
        <row r="941">
          <cell r="A941" t="str">
            <v>B-25915</v>
          </cell>
          <cell r="B941">
            <v>277</v>
          </cell>
          <cell r="C941">
            <v>3</v>
          </cell>
          <cell r="D941">
            <v>1</v>
          </cell>
          <cell r="E941" t="str">
            <v>Electronics</v>
          </cell>
          <cell r="F941" t="str">
            <v>Electronic Games</v>
          </cell>
        </row>
        <row r="942">
          <cell r="A942" t="str">
            <v>B-25916</v>
          </cell>
          <cell r="B942">
            <v>80</v>
          </cell>
          <cell r="C942">
            <v>26</v>
          </cell>
          <cell r="D942">
            <v>9</v>
          </cell>
          <cell r="E942" t="str">
            <v>Clothing</v>
          </cell>
          <cell r="F942" t="str">
            <v>Skirt</v>
          </cell>
        </row>
        <row r="943">
          <cell r="A943" t="str">
            <v>B-25917</v>
          </cell>
          <cell r="B943">
            <v>100</v>
          </cell>
          <cell r="C943">
            <v>12</v>
          </cell>
          <cell r="D943">
            <v>2</v>
          </cell>
          <cell r="E943" t="str">
            <v>Clothing</v>
          </cell>
          <cell r="F943" t="str">
            <v>T-shirt</v>
          </cell>
        </row>
        <row r="944">
          <cell r="A944" t="str">
            <v>B-25918</v>
          </cell>
          <cell r="B944">
            <v>244</v>
          </cell>
          <cell r="C944">
            <v>122</v>
          </cell>
          <cell r="D944">
            <v>5</v>
          </cell>
          <cell r="E944" t="str">
            <v>Furniture</v>
          </cell>
          <cell r="F944" t="str">
            <v>Furnishings</v>
          </cell>
        </row>
        <row r="945">
          <cell r="A945" t="str">
            <v>B-25919</v>
          </cell>
          <cell r="B945">
            <v>28</v>
          </cell>
          <cell r="C945">
            <v>4</v>
          </cell>
          <cell r="D945">
            <v>1</v>
          </cell>
          <cell r="E945" t="str">
            <v>Clothing</v>
          </cell>
          <cell r="F945" t="str">
            <v>T-shirt</v>
          </cell>
        </row>
        <row r="946">
          <cell r="A946" t="str">
            <v>B-25919</v>
          </cell>
          <cell r="B946">
            <v>110</v>
          </cell>
          <cell r="C946">
            <v>12</v>
          </cell>
          <cell r="D946">
            <v>7</v>
          </cell>
          <cell r="E946" t="str">
            <v>Clothing</v>
          </cell>
          <cell r="F946" t="str">
            <v>Stole</v>
          </cell>
        </row>
        <row r="947">
          <cell r="A947" t="str">
            <v>B-25919</v>
          </cell>
          <cell r="B947">
            <v>636</v>
          </cell>
          <cell r="C947">
            <v>204</v>
          </cell>
          <cell r="D947">
            <v>2</v>
          </cell>
          <cell r="E947" t="str">
            <v>Electronics</v>
          </cell>
          <cell r="F947" t="str">
            <v>Printers</v>
          </cell>
        </row>
        <row r="948">
          <cell r="A948" t="str">
            <v>B-25919</v>
          </cell>
          <cell r="B948">
            <v>1599</v>
          </cell>
          <cell r="C948">
            <v>37</v>
          </cell>
          <cell r="D948">
            <v>6</v>
          </cell>
          <cell r="E948" t="str">
            <v>Electronics</v>
          </cell>
          <cell r="F948" t="str">
            <v>Electronic Games</v>
          </cell>
        </row>
        <row r="949">
          <cell r="A949" t="str">
            <v>B-25919</v>
          </cell>
          <cell r="B949">
            <v>977</v>
          </cell>
          <cell r="C949">
            <v>244</v>
          </cell>
          <cell r="D949">
            <v>7</v>
          </cell>
          <cell r="E949" t="str">
            <v>Electronics</v>
          </cell>
          <cell r="F949" t="str">
            <v>Phones</v>
          </cell>
        </row>
        <row r="950">
          <cell r="A950" t="str">
            <v>B-25920</v>
          </cell>
          <cell r="B950">
            <v>100</v>
          </cell>
          <cell r="C950">
            <v>7</v>
          </cell>
          <cell r="D950">
            <v>2</v>
          </cell>
          <cell r="E950" t="str">
            <v>Clothing</v>
          </cell>
          <cell r="F950" t="str">
            <v>T-shirt</v>
          </cell>
        </row>
        <row r="951">
          <cell r="A951" t="str">
            <v>B-25921</v>
          </cell>
          <cell r="B951">
            <v>170</v>
          </cell>
          <cell r="C951">
            <v>19</v>
          </cell>
          <cell r="D951">
            <v>5</v>
          </cell>
          <cell r="E951" t="str">
            <v>Clothing</v>
          </cell>
          <cell r="F951" t="str">
            <v>T-shirt</v>
          </cell>
        </row>
        <row r="952">
          <cell r="A952" t="str">
            <v>B-25921</v>
          </cell>
          <cell r="B952">
            <v>84</v>
          </cell>
          <cell r="C952">
            <v>-42</v>
          </cell>
          <cell r="D952">
            <v>2</v>
          </cell>
          <cell r="E952" t="str">
            <v>Electronics</v>
          </cell>
          <cell r="F952" t="str">
            <v>Accessories</v>
          </cell>
        </row>
        <row r="953">
          <cell r="A953" t="str">
            <v>B-25921</v>
          </cell>
          <cell r="B953">
            <v>71</v>
          </cell>
          <cell r="C953">
            <v>-44</v>
          </cell>
          <cell r="D953">
            <v>5</v>
          </cell>
          <cell r="E953" t="str">
            <v>Electronics</v>
          </cell>
          <cell r="F953" t="str">
            <v>Accessories</v>
          </cell>
        </row>
        <row r="954">
          <cell r="A954" t="str">
            <v>B-25922</v>
          </cell>
          <cell r="B954">
            <v>52</v>
          </cell>
          <cell r="C954">
            <v>18</v>
          </cell>
          <cell r="D954">
            <v>2</v>
          </cell>
          <cell r="E954" t="str">
            <v>Clothing</v>
          </cell>
          <cell r="F954" t="str">
            <v>Stole</v>
          </cell>
        </row>
        <row r="955">
          <cell r="A955" t="str">
            <v>B-25923</v>
          </cell>
          <cell r="B955">
            <v>226</v>
          </cell>
          <cell r="C955">
            <v>58</v>
          </cell>
          <cell r="D955">
            <v>3</v>
          </cell>
          <cell r="E955" t="str">
            <v>Electronics</v>
          </cell>
          <cell r="F955" t="str">
            <v>Accessories</v>
          </cell>
        </row>
        <row r="956">
          <cell r="A956" t="str">
            <v>B-25923</v>
          </cell>
          <cell r="B956">
            <v>484</v>
          </cell>
          <cell r="C956">
            <v>28</v>
          </cell>
          <cell r="D956">
            <v>3</v>
          </cell>
          <cell r="E956" t="str">
            <v>Electronics</v>
          </cell>
          <cell r="F956" t="str">
            <v>Printers</v>
          </cell>
        </row>
        <row r="957">
          <cell r="A957" t="str">
            <v>B-25923</v>
          </cell>
          <cell r="B957">
            <v>253</v>
          </cell>
          <cell r="C957">
            <v>-11</v>
          </cell>
          <cell r="D957">
            <v>1</v>
          </cell>
          <cell r="E957" t="str">
            <v>Clothing</v>
          </cell>
          <cell r="F957" t="str">
            <v>Trousers</v>
          </cell>
        </row>
        <row r="958">
          <cell r="A958" t="str">
            <v>B-25923</v>
          </cell>
          <cell r="B958">
            <v>3873</v>
          </cell>
          <cell r="C958">
            <v>891</v>
          </cell>
          <cell r="D958">
            <v>6</v>
          </cell>
          <cell r="E958" t="str">
            <v>Electronics</v>
          </cell>
          <cell r="F958" t="str">
            <v>Phones</v>
          </cell>
        </row>
        <row r="959">
          <cell r="A959" t="str">
            <v>B-25924</v>
          </cell>
          <cell r="B959">
            <v>148</v>
          </cell>
          <cell r="C959">
            <v>54</v>
          </cell>
          <cell r="D959">
            <v>2</v>
          </cell>
          <cell r="E959" t="str">
            <v>Furniture</v>
          </cell>
          <cell r="F959" t="str">
            <v>Chairs</v>
          </cell>
        </row>
        <row r="960">
          <cell r="A960" t="str">
            <v>B-25925</v>
          </cell>
          <cell r="B960">
            <v>27</v>
          </cell>
          <cell r="C960">
            <v>12</v>
          </cell>
          <cell r="D960">
            <v>1</v>
          </cell>
          <cell r="E960" t="str">
            <v>Clothing</v>
          </cell>
          <cell r="F960" t="str">
            <v>Stole</v>
          </cell>
        </row>
        <row r="961">
          <cell r="A961" t="str">
            <v>B-25925</v>
          </cell>
          <cell r="B961">
            <v>314</v>
          </cell>
          <cell r="C961">
            <v>-41</v>
          </cell>
          <cell r="D961">
            <v>3</v>
          </cell>
          <cell r="E961" t="str">
            <v>Electronics</v>
          </cell>
          <cell r="F961" t="str">
            <v>Electronic Games</v>
          </cell>
        </row>
        <row r="962">
          <cell r="A962" t="str">
            <v>B-25925</v>
          </cell>
          <cell r="B962">
            <v>1228</v>
          </cell>
          <cell r="C962">
            <v>14</v>
          </cell>
          <cell r="D962">
            <v>3</v>
          </cell>
          <cell r="E962" t="str">
            <v>Furniture</v>
          </cell>
          <cell r="F962" t="str">
            <v>Chairs</v>
          </cell>
        </row>
        <row r="963">
          <cell r="A963" t="str">
            <v>B-25926</v>
          </cell>
          <cell r="B963">
            <v>57</v>
          </cell>
          <cell r="C963">
            <v>6</v>
          </cell>
          <cell r="D963">
            <v>5</v>
          </cell>
          <cell r="E963" t="str">
            <v>Clothing</v>
          </cell>
          <cell r="F963" t="str">
            <v>Leggings</v>
          </cell>
        </row>
        <row r="964">
          <cell r="A964" t="str">
            <v>B-25927</v>
          </cell>
          <cell r="B964">
            <v>200</v>
          </cell>
          <cell r="C964">
            <v>7</v>
          </cell>
          <cell r="D964">
            <v>4</v>
          </cell>
          <cell r="E964" t="str">
            <v>Electronics</v>
          </cell>
          <cell r="F964" t="str">
            <v>Electronic Games</v>
          </cell>
        </row>
        <row r="965">
          <cell r="A965" t="str">
            <v>B-25928</v>
          </cell>
          <cell r="B965">
            <v>25</v>
          </cell>
          <cell r="C965">
            <v>10</v>
          </cell>
          <cell r="D965">
            <v>1</v>
          </cell>
          <cell r="E965" t="str">
            <v>Furniture</v>
          </cell>
          <cell r="F965" t="str">
            <v>Furnishings</v>
          </cell>
        </row>
        <row r="966">
          <cell r="A966" t="str">
            <v>B-25928</v>
          </cell>
          <cell r="B966">
            <v>122</v>
          </cell>
          <cell r="C966">
            <v>15</v>
          </cell>
          <cell r="D966">
            <v>3</v>
          </cell>
          <cell r="E966" t="str">
            <v>Electronics</v>
          </cell>
          <cell r="F966" t="str">
            <v>Accessories</v>
          </cell>
        </row>
        <row r="967">
          <cell r="A967" t="str">
            <v>B-25929</v>
          </cell>
          <cell r="B967">
            <v>1308</v>
          </cell>
          <cell r="C967">
            <v>536</v>
          </cell>
          <cell r="D967">
            <v>3</v>
          </cell>
          <cell r="E967" t="str">
            <v>Furniture</v>
          </cell>
          <cell r="F967" t="str">
            <v>Bookcases</v>
          </cell>
        </row>
        <row r="968">
          <cell r="A968" t="str">
            <v>B-25929</v>
          </cell>
          <cell r="B968">
            <v>216</v>
          </cell>
          <cell r="C968">
            <v>-135</v>
          </cell>
          <cell r="D968">
            <v>3</v>
          </cell>
          <cell r="E968" t="str">
            <v>Furniture</v>
          </cell>
          <cell r="F968" t="str">
            <v>Chairs</v>
          </cell>
        </row>
        <row r="969">
          <cell r="A969" t="str">
            <v>B-25929</v>
          </cell>
          <cell r="B969">
            <v>154</v>
          </cell>
          <cell r="C969">
            <v>-85</v>
          </cell>
          <cell r="D969">
            <v>3</v>
          </cell>
          <cell r="E969" t="str">
            <v>Furniture</v>
          </cell>
          <cell r="F969" t="str">
            <v>Chairs</v>
          </cell>
        </row>
        <row r="970">
          <cell r="A970" t="str">
            <v>B-25930</v>
          </cell>
          <cell r="B970">
            <v>40</v>
          </cell>
          <cell r="C970">
            <v>13</v>
          </cell>
          <cell r="D970">
            <v>3</v>
          </cell>
          <cell r="E970" t="str">
            <v>Clothing</v>
          </cell>
          <cell r="F970" t="str">
            <v>T-shirt</v>
          </cell>
        </row>
        <row r="971">
          <cell r="A971" t="str">
            <v>B-25930</v>
          </cell>
          <cell r="B971">
            <v>351</v>
          </cell>
          <cell r="C971">
            <v>-94</v>
          </cell>
          <cell r="D971">
            <v>5</v>
          </cell>
          <cell r="E971" t="str">
            <v>Electronics</v>
          </cell>
          <cell r="F971" t="str">
            <v>Electronic Games</v>
          </cell>
        </row>
        <row r="972">
          <cell r="A972" t="str">
            <v>B-25930</v>
          </cell>
          <cell r="B972">
            <v>595</v>
          </cell>
          <cell r="C972">
            <v>119</v>
          </cell>
          <cell r="D972">
            <v>4</v>
          </cell>
          <cell r="E972" t="str">
            <v>Furniture</v>
          </cell>
          <cell r="F972" t="str">
            <v>Bookcases</v>
          </cell>
        </row>
        <row r="973">
          <cell r="A973" t="str">
            <v>B-25930</v>
          </cell>
          <cell r="B973">
            <v>151</v>
          </cell>
          <cell r="C973">
            <v>29</v>
          </cell>
          <cell r="D973">
            <v>5</v>
          </cell>
          <cell r="E973" t="str">
            <v>Clothing</v>
          </cell>
          <cell r="F973" t="str">
            <v>Hankerchief</v>
          </cell>
        </row>
        <row r="974">
          <cell r="A974" t="str">
            <v>B-25930</v>
          </cell>
          <cell r="B974">
            <v>58</v>
          </cell>
          <cell r="C974">
            <v>17</v>
          </cell>
          <cell r="D974">
            <v>2</v>
          </cell>
          <cell r="E974" t="str">
            <v>Clothing</v>
          </cell>
          <cell r="F974" t="str">
            <v>Hankerchief</v>
          </cell>
        </row>
        <row r="975">
          <cell r="A975" t="str">
            <v>B-25930</v>
          </cell>
          <cell r="B975">
            <v>202</v>
          </cell>
          <cell r="C975">
            <v>89</v>
          </cell>
          <cell r="D975">
            <v>9</v>
          </cell>
          <cell r="E975" t="str">
            <v>Clothing</v>
          </cell>
          <cell r="F975" t="str">
            <v>T-shirt</v>
          </cell>
        </row>
        <row r="976">
          <cell r="A976" t="str">
            <v>B-25931</v>
          </cell>
          <cell r="B976">
            <v>73</v>
          </cell>
          <cell r="C976">
            <v>-36</v>
          </cell>
          <cell r="D976">
            <v>3</v>
          </cell>
          <cell r="E976" t="str">
            <v>Furniture</v>
          </cell>
          <cell r="F976" t="str">
            <v>Chairs</v>
          </cell>
        </row>
        <row r="977">
          <cell r="A977" t="str">
            <v>B-25932</v>
          </cell>
          <cell r="B977">
            <v>71</v>
          </cell>
          <cell r="C977">
            <v>-14</v>
          </cell>
          <cell r="D977">
            <v>4</v>
          </cell>
          <cell r="E977" t="str">
            <v>Furniture</v>
          </cell>
          <cell r="F977" t="str">
            <v>Furnishings</v>
          </cell>
        </row>
        <row r="978">
          <cell r="A978" t="str">
            <v>B-25933</v>
          </cell>
          <cell r="B978">
            <v>81</v>
          </cell>
          <cell r="C978">
            <v>-44</v>
          </cell>
          <cell r="D978">
            <v>3</v>
          </cell>
          <cell r="E978" t="str">
            <v>Clothing</v>
          </cell>
          <cell r="F978" t="str">
            <v>Stole</v>
          </cell>
        </row>
        <row r="979">
          <cell r="A979" t="str">
            <v>B-25933</v>
          </cell>
          <cell r="B979">
            <v>412</v>
          </cell>
          <cell r="C979">
            <v>-412</v>
          </cell>
          <cell r="D979">
            <v>6</v>
          </cell>
          <cell r="E979" t="str">
            <v>Clothing</v>
          </cell>
          <cell r="F979" t="str">
            <v>Saree</v>
          </cell>
        </row>
        <row r="980">
          <cell r="A980" t="str">
            <v>B-25933</v>
          </cell>
          <cell r="B980">
            <v>207</v>
          </cell>
          <cell r="C980">
            <v>-100</v>
          </cell>
          <cell r="D980">
            <v>2</v>
          </cell>
          <cell r="E980" t="str">
            <v>Clothing</v>
          </cell>
          <cell r="F980" t="str">
            <v>Saree</v>
          </cell>
        </row>
        <row r="981">
          <cell r="A981" t="str">
            <v>B-25934</v>
          </cell>
          <cell r="B981">
            <v>105</v>
          </cell>
          <cell r="C981">
            <v>33</v>
          </cell>
          <cell r="D981">
            <v>6</v>
          </cell>
          <cell r="E981" t="str">
            <v>Clothing</v>
          </cell>
          <cell r="F981" t="str">
            <v>Saree</v>
          </cell>
        </row>
        <row r="982">
          <cell r="A982" t="str">
            <v>B-25935</v>
          </cell>
          <cell r="B982">
            <v>162</v>
          </cell>
          <cell r="C982">
            <v>20</v>
          </cell>
          <cell r="D982">
            <v>3</v>
          </cell>
          <cell r="E982" t="str">
            <v>Furniture</v>
          </cell>
          <cell r="F982" t="str">
            <v>Chairs</v>
          </cell>
        </row>
        <row r="983">
          <cell r="A983" t="str">
            <v>B-25935</v>
          </cell>
          <cell r="B983">
            <v>150</v>
          </cell>
          <cell r="C983">
            <v>32</v>
          </cell>
          <cell r="D983">
            <v>3</v>
          </cell>
          <cell r="E983" t="str">
            <v>Clothing</v>
          </cell>
          <cell r="F983" t="str">
            <v>Hankerchief</v>
          </cell>
        </row>
        <row r="984">
          <cell r="A984" t="str">
            <v>B-25935</v>
          </cell>
          <cell r="B984">
            <v>1657</v>
          </cell>
          <cell r="C984">
            <v>460</v>
          </cell>
          <cell r="D984">
            <v>4</v>
          </cell>
          <cell r="E984" t="str">
            <v>Furniture</v>
          </cell>
          <cell r="F984" t="str">
            <v>Chairs</v>
          </cell>
        </row>
        <row r="985">
          <cell r="A985" t="str">
            <v>B-25936</v>
          </cell>
          <cell r="B985">
            <v>61</v>
          </cell>
          <cell r="C985">
            <v>25</v>
          </cell>
          <cell r="D985">
            <v>4</v>
          </cell>
          <cell r="E985" t="str">
            <v>Clothing</v>
          </cell>
          <cell r="F985" t="str">
            <v>Saree</v>
          </cell>
        </row>
        <row r="986">
          <cell r="A986" t="str">
            <v>B-25937</v>
          </cell>
          <cell r="B986">
            <v>1101</v>
          </cell>
          <cell r="C986">
            <v>352</v>
          </cell>
          <cell r="D986">
            <v>3</v>
          </cell>
          <cell r="E986" t="str">
            <v>Furniture</v>
          </cell>
          <cell r="F986" t="str">
            <v>Bookcases</v>
          </cell>
        </row>
        <row r="987">
          <cell r="A987" t="str">
            <v>B-25938</v>
          </cell>
          <cell r="B987">
            <v>61</v>
          </cell>
          <cell r="C987">
            <v>1</v>
          </cell>
          <cell r="D987">
            <v>2</v>
          </cell>
          <cell r="E987" t="str">
            <v>Furniture</v>
          </cell>
          <cell r="F987" t="str">
            <v>Furnishings</v>
          </cell>
        </row>
        <row r="988">
          <cell r="A988" t="str">
            <v>B-25938</v>
          </cell>
          <cell r="B988">
            <v>59</v>
          </cell>
          <cell r="C988">
            <v>25</v>
          </cell>
          <cell r="D988">
            <v>3</v>
          </cell>
          <cell r="E988" t="str">
            <v>Clothing</v>
          </cell>
          <cell r="F988" t="str">
            <v>Stole</v>
          </cell>
        </row>
        <row r="989">
          <cell r="A989" t="str">
            <v>B-25939</v>
          </cell>
          <cell r="B989">
            <v>61</v>
          </cell>
          <cell r="C989">
            <v>18</v>
          </cell>
          <cell r="D989">
            <v>2</v>
          </cell>
          <cell r="E989" t="str">
            <v>Electronics</v>
          </cell>
          <cell r="F989" t="str">
            <v>Accessories</v>
          </cell>
        </row>
        <row r="990">
          <cell r="A990" t="str">
            <v>B-25939</v>
          </cell>
          <cell r="B990">
            <v>136</v>
          </cell>
          <cell r="C990">
            <v>41</v>
          </cell>
          <cell r="D990">
            <v>3</v>
          </cell>
          <cell r="E990" t="str">
            <v>Electronics</v>
          </cell>
          <cell r="F990" t="str">
            <v>Accessories</v>
          </cell>
        </row>
        <row r="991">
          <cell r="A991" t="str">
            <v>B-25939</v>
          </cell>
          <cell r="B991">
            <v>469</v>
          </cell>
          <cell r="C991">
            <v>33</v>
          </cell>
          <cell r="D991">
            <v>4</v>
          </cell>
          <cell r="E991" t="str">
            <v>Electronics</v>
          </cell>
          <cell r="F991" t="str">
            <v>Electronic Games</v>
          </cell>
        </row>
        <row r="992">
          <cell r="A992" t="str">
            <v>B-25940</v>
          </cell>
          <cell r="B992">
            <v>55</v>
          </cell>
          <cell r="C992">
            <v>4</v>
          </cell>
          <cell r="D992">
            <v>2</v>
          </cell>
          <cell r="E992" t="str">
            <v>Clothing</v>
          </cell>
          <cell r="F992" t="str">
            <v>Stole</v>
          </cell>
        </row>
        <row r="993">
          <cell r="A993" t="str">
            <v>B-25940</v>
          </cell>
          <cell r="B993">
            <v>13</v>
          </cell>
          <cell r="C993">
            <v>3</v>
          </cell>
          <cell r="D993">
            <v>2</v>
          </cell>
          <cell r="E993" t="str">
            <v>Clothing</v>
          </cell>
          <cell r="F993" t="str">
            <v>Hankerchief</v>
          </cell>
        </row>
        <row r="994">
          <cell r="A994" t="str">
            <v>B-25940</v>
          </cell>
          <cell r="B994">
            <v>46</v>
          </cell>
          <cell r="C994">
            <v>0</v>
          </cell>
          <cell r="D994">
            <v>4</v>
          </cell>
          <cell r="E994" t="str">
            <v>Clothing</v>
          </cell>
          <cell r="F994" t="str">
            <v>Leggings</v>
          </cell>
        </row>
        <row r="995">
          <cell r="A995" t="str">
            <v>B-25941</v>
          </cell>
          <cell r="B995">
            <v>177</v>
          </cell>
          <cell r="C995">
            <v>41</v>
          </cell>
          <cell r="D995">
            <v>4</v>
          </cell>
          <cell r="E995" t="str">
            <v>Clothing</v>
          </cell>
          <cell r="F995" t="str">
            <v>Shirt</v>
          </cell>
        </row>
        <row r="996">
          <cell r="A996" t="str">
            <v>B-25942</v>
          </cell>
          <cell r="B996">
            <v>646</v>
          </cell>
          <cell r="C996">
            <v>-23</v>
          </cell>
          <cell r="D996">
            <v>2</v>
          </cell>
          <cell r="E996" t="str">
            <v>Electronics</v>
          </cell>
          <cell r="F996" t="str">
            <v>Printers</v>
          </cell>
        </row>
        <row r="997">
          <cell r="A997" t="str">
            <v>B-25943</v>
          </cell>
          <cell r="B997">
            <v>48</v>
          </cell>
          <cell r="C997">
            <v>20</v>
          </cell>
          <cell r="D997">
            <v>4</v>
          </cell>
          <cell r="E997" t="str">
            <v>Clothing</v>
          </cell>
          <cell r="F997" t="str">
            <v>Stole</v>
          </cell>
        </row>
        <row r="998">
          <cell r="A998" t="str">
            <v>B-25943</v>
          </cell>
          <cell r="B998">
            <v>26</v>
          </cell>
          <cell r="C998">
            <v>7</v>
          </cell>
          <cell r="D998">
            <v>4</v>
          </cell>
          <cell r="E998" t="str">
            <v>Clothing</v>
          </cell>
          <cell r="F998" t="str">
            <v>Hankerchief</v>
          </cell>
        </row>
        <row r="999">
          <cell r="A999" t="str">
            <v>B-25943</v>
          </cell>
          <cell r="B999">
            <v>149</v>
          </cell>
          <cell r="C999">
            <v>15</v>
          </cell>
          <cell r="D999">
            <v>3</v>
          </cell>
          <cell r="E999" t="str">
            <v>Clothing</v>
          </cell>
          <cell r="F999" t="str">
            <v>Saree</v>
          </cell>
        </row>
        <row r="1000">
          <cell r="A1000" t="str">
            <v>B-25943</v>
          </cell>
          <cell r="B1000">
            <v>1547</v>
          </cell>
          <cell r="C1000">
            <v>340</v>
          </cell>
          <cell r="D1000">
            <v>6</v>
          </cell>
          <cell r="E1000" t="str">
            <v>Electronics</v>
          </cell>
          <cell r="F1000" t="str">
            <v>Accessories</v>
          </cell>
        </row>
        <row r="1001">
          <cell r="A1001" t="str">
            <v>B-25943</v>
          </cell>
          <cell r="B1001">
            <v>137</v>
          </cell>
          <cell r="C1001">
            <v>38</v>
          </cell>
          <cell r="D1001">
            <v>5</v>
          </cell>
          <cell r="E1001" t="str">
            <v>Clothing</v>
          </cell>
          <cell r="F1001" t="str">
            <v>Hankerchief</v>
          </cell>
        </row>
        <row r="1002">
          <cell r="A1002" t="str">
            <v>B-25944</v>
          </cell>
          <cell r="B1002">
            <v>169</v>
          </cell>
          <cell r="C1002">
            <v>38</v>
          </cell>
          <cell r="D1002">
            <v>3</v>
          </cell>
          <cell r="E1002" t="str">
            <v>Clothing</v>
          </cell>
          <cell r="F1002" t="str">
            <v>Saree</v>
          </cell>
        </row>
        <row r="1003">
          <cell r="A1003" t="str">
            <v>B-25945</v>
          </cell>
          <cell r="B1003">
            <v>245</v>
          </cell>
          <cell r="C1003">
            <v>10</v>
          </cell>
          <cell r="D1003">
            <v>2</v>
          </cell>
          <cell r="E1003" t="str">
            <v>Furniture</v>
          </cell>
          <cell r="F1003" t="str">
            <v>Bookcases</v>
          </cell>
        </row>
        <row r="1004">
          <cell r="A1004" t="str">
            <v>B-25945</v>
          </cell>
          <cell r="B1004">
            <v>60</v>
          </cell>
          <cell r="C1004">
            <v>3</v>
          </cell>
          <cell r="D1004">
            <v>3</v>
          </cell>
          <cell r="E1004" t="str">
            <v>Clothing</v>
          </cell>
          <cell r="F1004" t="str">
            <v>Saree</v>
          </cell>
        </row>
        <row r="1005">
          <cell r="A1005" t="str">
            <v>B-25945</v>
          </cell>
          <cell r="B1005">
            <v>63</v>
          </cell>
          <cell r="C1005">
            <v>14</v>
          </cell>
          <cell r="D1005">
            <v>2</v>
          </cell>
          <cell r="E1005" t="str">
            <v>Clothing</v>
          </cell>
          <cell r="F1005" t="str">
            <v>Shirt</v>
          </cell>
        </row>
        <row r="1006">
          <cell r="A1006" t="str">
            <v>B-25945</v>
          </cell>
          <cell r="B1006">
            <v>765</v>
          </cell>
          <cell r="C1006">
            <v>-36</v>
          </cell>
          <cell r="D1006">
            <v>3</v>
          </cell>
          <cell r="E1006" t="str">
            <v>Electronics</v>
          </cell>
          <cell r="F1006" t="str">
            <v>Electronic Games</v>
          </cell>
        </row>
        <row r="1007">
          <cell r="A1007" t="str">
            <v>B-25946</v>
          </cell>
          <cell r="B1007">
            <v>146</v>
          </cell>
          <cell r="C1007">
            <v>7</v>
          </cell>
          <cell r="D1007">
            <v>2</v>
          </cell>
          <cell r="E1007" t="str">
            <v>Electronics</v>
          </cell>
          <cell r="F1007" t="str">
            <v>Phones</v>
          </cell>
        </row>
        <row r="1008">
          <cell r="A1008" t="str">
            <v>B-25947</v>
          </cell>
          <cell r="B1008">
            <v>290</v>
          </cell>
          <cell r="C1008">
            <v>35</v>
          </cell>
          <cell r="D1008">
            <v>6</v>
          </cell>
          <cell r="E1008" t="str">
            <v>Clothing</v>
          </cell>
          <cell r="F1008" t="str">
            <v>Hankerchief</v>
          </cell>
        </row>
        <row r="1009">
          <cell r="A1009" t="str">
            <v>B-25947</v>
          </cell>
          <cell r="B1009">
            <v>207</v>
          </cell>
          <cell r="C1009">
            <v>33</v>
          </cell>
          <cell r="D1009">
            <v>2</v>
          </cell>
          <cell r="E1009" t="str">
            <v>Electronics</v>
          </cell>
          <cell r="F1009" t="str">
            <v>Accessories</v>
          </cell>
        </row>
        <row r="1010">
          <cell r="A1010" t="str">
            <v>B-25948</v>
          </cell>
          <cell r="B1010">
            <v>152</v>
          </cell>
          <cell r="C1010">
            <v>23</v>
          </cell>
          <cell r="D1010">
            <v>3</v>
          </cell>
          <cell r="E1010" t="str">
            <v>Furniture</v>
          </cell>
          <cell r="F1010" t="str">
            <v>Furnishings</v>
          </cell>
        </row>
        <row r="1011">
          <cell r="A1011" t="str">
            <v>B-25949</v>
          </cell>
          <cell r="B1011">
            <v>24</v>
          </cell>
          <cell r="C1011">
            <v>11</v>
          </cell>
          <cell r="D1011">
            <v>3</v>
          </cell>
          <cell r="E1011" t="str">
            <v>Clothing</v>
          </cell>
          <cell r="F1011" t="str">
            <v>Hankerchief</v>
          </cell>
        </row>
        <row r="1012">
          <cell r="A1012" t="str">
            <v>B-25949</v>
          </cell>
          <cell r="B1012">
            <v>140</v>
          </cell>
          <cell r="C1012">
            <v>57</v>
          </cell>
          <cell r="D1012">
            <v>2</v>
          </cell>
          <cell r="E1012" t="str">
            <v>Clothing</v>
          </cell>
          <cell r="F1012" t="str">
            <v>Trousers</v>
          </cell>
        </row>
        <row r="1013">
          <cell r="A1013" t="str">
            <v>B-25949</v>
          </cell>
          <cell r="B1013">
            <v>151</v>
          </cell>
          <cell r="C1013">
            <v>9</v>
          </cell>
          <cell r="D1013">
            <v>3</v>
          </cell>
          <cell r="E1013" t="str">
            <v>Clothing</v>
          </cell>
          <cell r="F1013" t="str">
            <v>Hankerchief</v>
          </cell>
        </row>
        <row r="1014">
          <cell r="A1014" t="str">
            <v>B-25950</v>
          </cell>
          <cell r="B1014">
            <v>13</v>
          </cell>
          <cell r="C1014">
            <v>4</v>
          </cell>
          <cell r="D1014">
            <v>1</v>
          </cell>
          <cell r="E1014" t="str">
            <v>Clothing</v>
          </cell>
          <cell r="F1014" t="str">
            <v>Leggings</v>
          </cell>
        </row>
        <row r="1015">
          <cell r="A1015" t="str">
            <v>B-25950</v>
          </cell>
          <cell r="B1015">
            <v>54</v>
          </cell>
          <cell r="C1015">
            <v>27</v>
          </cell>
          <cell r="D1015">
            <v>2</v>
          </cell>
          <cell r="E1015" t="str">
            <v>Clothing</v>
          </cell>
          <cell r="F1015" t="str">
            <v>Stole</v>
          </cell>
        </row>
        <row r="1016">
          <cell r="A1016" t="str">
            <v>B-25950</v>
          </cell>
          <cell r="B1016">
            <v>644</v>
          </cell>
          <cell r="C1016">
            <v>167</v>
          </cell>
          <cell r="D1016">
            <v>2</v>
          </cell>
          <cell r="E1016" t="str">
            <v>Electronics</v>
          </cell>
          <cell r="F1016" t="str">
            <v>Printers</v>
          </cell>
        </row>
        <row r="1017">
          <cell r="A1017" t="str">
            <v>B-25950</v>
          </cell>
          <cell r="B1017">
            <v>261</v>
          </cell>
          <cell r="C1017">
            <v>13</v>
          </cell>
          <cell r="D1017">
            <v>6</v>
          </cell>
          <cell r="E1017" t="str">
            <v>Clothing</v>
          </cell>
          <cell r="F1017" t="str">
            <v>Shirt</v>
          </cell>
        </row>
        <row r="1018">
          <cell r="A1018" t="str">
            <v>B-25950</v>
          </cell>
          <cell r="B1018">
            <v>1622</v>
          </cell>
          <cell r="C1018">
            <v>95</v>
          </cell>
          <cell r="D1018">
            <v>5</v>
          </cell>
          <cell r="E1018" t="str">
            <v>Electronics</v>
          </cell>
          <cell r="F1018" t="str">
            <v>Printers</v>
          </cell>
        </row>
        <row r="1019">
          <cell r="A1019" t="str">
            <v>B-25950</v>
          </cell>
          <cell r="B1019">
            <v>190</v>
          </cell>
          <cell r="C1019">
            <v>19</v>
          </cell>
          <cell r="D1019">
            <v>9</v>
          </cell>
          <cell r="E1019" t="str">
            <v>Furniture</v>
          </cell>
          <cell r="F1019" t="str">
            <v>Furnishings</v>
          </cell>
        </row>
        <row r="1020">
          <cell r="A1020" t="str">
            <v>B-25950</v>
          </cell>
          <cell r="B1020">
            <v>158</v>
          </cell>
          <cell r="C1020">
            <v>-29</v>
          </cell>
          <cell r="D1020">
            <v>10</v>
          </cell>
          <cell r="E1020" t="str">
            <v>Clothing</v>
          </cell>
          <cell r="F1020" t="str">
            <v>Hankerchief</v>
          </cell>
        </row>
        <row r="1021">
          <cell r="A1021" t="str">
            <v>B-25950</v>
          </cell>
          <cell r="B1021">
            <v>136</v>
          </cell>
          <cell r="C1021">
            <v>-33</v>
          </cell>
          <cell r="D1021">
            <v>5</v>
          </cell>
          <cell r="E1021" t="str">
            <v>Clothing</v>
          </cell>
          <cell r="F1021" t="str">
            <v>Saree</v>
          </cell>
        </row>
        <row r="1022">
          <cell r="A1022" t="str">
            <v>B-25950</v>
          </cell>
          <cell r="B1022">
            <v>133</v>
          </cell>
          <cell r="C1022">
            <v>5</v>
          </cell>
          <cell r="D1022">
            <v>5</v>
          </cell>
          <cell r="E1022" t="str">
            <v>Clothing</v>
          </cell>
          <cell r="F1022" t="str">
            <v>Stole</v>
          </cell>
        </row>
        <row r="1023">
          <cell r="A1023" t="str">
            <v>B-25951</v>
          </cell>
          <cell r="B1023">
            <v>102</v>
          </cell>
          <cell r="C1023">
            <v>13</v>
          </cell>
          <cell r="D1023">
            <v>2</v>
          </cell>
          <cell r="E1023" t="str">
            <v>Clothing</v>
          </cell>
          <cell r="F1023" t="str">
            <v>Stole</v>
          </cell>
        </row>
        <row r="1024">
          <cell r="A1024" t="str">
            <v>B-25951</v>
          </cell>
          <cell r="B1024">
            <v>50</v>
          </cell>
          <cell r="C1024">
            <v>14</v>
          </cell>
          <cell r="D1024">
            <v>1</v>
          </cell>
          <cell r="E1024" t="str">
            <v>Electronics</v>
          </cell>
          <cell r="F1024" t="str">
            <v>Electronic Games</v>
          </cell>
        </row>
        <row r="1025">
          <cell r="A1025" t="str">
            <v>B-25951</v>
          </cell>
          <cell r="B1025">
            <v>111</v>
          </cell>
          <cell r="C1025">
            <v>11</v>
          </cell>
          <cell r="D1025">
            <v>9</v>
          </cell>
          <cell r="E1025" t="str">
            <v>Clothing</v>
          </cell>
          <cell r="F1025" t="str">
            <v>Hankerchief</v>
          </cell>
        </row>
        <row r="1026">
          <cell r="A1026" t="str">
            <v>B-25951</v>
          </cell>
          <cell r="B1026">
            <v>120</v>
          </cell>
          <cell r="C1026">
            <v>23</v>
          </cell>
          <cell r="D1026">
            <v>5</v>
          </cell>
          <cell r="E1026" t="str">
            <v>Clothing</v>
          </cell>
          <cell r="F1026" t="str">
            <v>Stole</v>
          </cell>
        </row>
        <row r="1027">
          <cell r="A1027" t="str">
            <v>B-25951</v>
          </cell>
          <cell r="B1027">
            <v>40</v>
          </cell>
          <cell r="C1027">
            <v>18</v>
          </cell>
          <cell r="D1027">
            <v>1</v>
          </cell>
          <cell r="E1027" t="str">
            <v>Electronics</v>
          </cell>
          <cell r="F1027" t="str">
            <v>Accessories</v>
          </cell>
        </row>
        <row r="1028">
          <cell r="A1028" t="str">
            <v>B-25951</v>
          </cell>
          <cell r="B1028">
            <v>250</v>
          </cell>
          <cell r="C1028">
            <v>100</v>
          </cell>
          <cell r="D1028">
            <v>3</v>
          </cell>
          <cell r="E1028" t="str">
            <v>Clothing</v>
          </cell>
          <cell r="F1028" t="str">
            <v>Trousers</v>
          </cell>
        </row>
        <row r="1029">
          <cell r="A1029" t="str">
            <v>B-25951</v>
          </cell>
          <cell r="B1029">
            <v>89</v>
          </cell>
          <cell r="C1029">
            <v>29</v>
          </cell>
          <cell r="D1029">
            <v>2</v>
          </cell>
          <cell r="E1029" t="str">
            <v>Clothing</v>
          </cell>
          <cell r="F1029" t="str">
            <v>Stole</v>
          </cell>
        </row>
        <row r="1030">
          <cell r="A1030" t="str">
            <v>B-25951</v>
          </cell>
          <cell r="B1030">
            <v>30</v>
          </cell>
          <cell r="C1030">
            <v>5</v>
          </cell>
          <cell r="D1030">
            <v>2</v>
          </cell>
          <cell r="E1030" t="str">
            <v>Clothing</v>
          </cell>
          <cell r="F1030" t="str">
            <v>Kurti</v>
          </cell>
        </row>
        <row r="1031">
          <cell r="A1031" t="str">
            <v>B-25951</v>
          </cell>
          <cell r="B1031">
            <v>248</v>
          </cell>
          <cell r="C1031">
            <v>105</v>
          </cell>
          <cell r="D1031">
            <v>2</v>
          </cell>
          <cell r="E1031" t="str">
            <v>Electronics</v>
          </cell>
          <cell r="F1031" t="str">
            <v>Phones</v>
          </cell>
        </row>
        <row r="1032">
          <cell r="A1032" t="str">
            <v>B-25951</v>
          </cell>
          <cell r="B1032">
            <v>742</v>
          </cell>
          <cell r="C1032">
            <v>198</v>
          </cell>
          <cell r="D1032">
            <v>2</v>
          </cell>
          <cell r="E1032" t="str">
            <v>Furniture</v>
          </cell>
          <cell r="F1032" t="str">
            <v>Bookcases</v>
          </cell>
        </row>
        <row r="1033">
          <cell r="A1033" t="str">
            <v>B-25952</v>
          </cell>
          <cell r="B1033">
            <v>14</v>
          </cell>
          <cell r="C1033">
            <v>0</v>
          </cell>
          <cell r="D1033">
            <v>4</v>
          </cell>
          <cell r="E1033" t="str">
            <v>Clothing</v>
          </cell>
          <cell r="F1033" t="str">
            <v>Hankerchief</v>
          </cell>
        </row>
        <row r="1034">
          <cell r="A1034" t="str">
            <v>B-25952</v>
          </cell>
          <cell r="B1034">
            <v>87</v>
          </cell>
          <cell r="C1034">
            <v>32</v>
          </cell>
          <cell r="D1034">
            <v>9</v>
          </cell>
          <cell r="E1034" t="str">
            <v>Clothing</v>
          </cell>
          <cell r="F1034" t="str">
            <v>Skirt</v>
          </cell>
        </row>
        <row r="1035">
          <cell r="A1035" t="str">
            <v>B-25952</v>
          </cell>
          <cell r="B1035">
            <v>935</v>
          </cell>
          <cell r="C1035">
            <v>114</v>
          </cell>
          <cell r="D1035">
            <v>4</v>
          </cell>
          <cell r="E1035" t="str">
            <v>Electronics</v>
          </cell>
          <cell r="F1035" t="str">
            <v>Electronic Games</v>
          </cell>
        </row>
        <row r="1036">
          <cell r="A1036" t="str">
            <v>B-25952</v>
          </cell>
          <cell r="B1036">
            <v>173</v>
          </cell>
          <cell r="C1036">
            <v>69</v>
          </cell>
          <cell r="D1036">
            <v>3</v>
          </cell>
          <cell r="E1036" t="str">
            <v>Furniture</v>
          </cell>
          <cell r="F1036" t="str">
            <v>Chairs</v>
          </cell>
        </row>
        <row r="1037">
          <cell r="A1037" t="str">
            <v>B-25952</v>
          </cell>
          <cell r="B1037">
            <v>352</v>
          </cell>
          <cell r="C1037">
            <v>18</v>
          </cell>
          <cell r="D1037">
            <v>5</v>
          </cell>
          <cell r="E1037" t="str">
            <v>Clothing</v>
          </cell>
          <cell r="F1037" t="str">
            <v>Trousers</v>
          </cell>
        </row>
        <row r="1038">
          <cell r="A1038" t="str">
            <v>B-25952</v>
          </cell>
          <cell r="B1038">
            <v>147</v>
          </cell>
          <cell r="C1038">
            <v>48</v>
          </cell>
          <cell r="D1038">
            <v>3</v>
          </cell>
          <cell r="E1038" t="str">
            <v>Clothing</v>
          </cell>
          <cell r="F1038" t="str">
            <v>Saree</v>
          </cell>
        </row>
        <row r="1039">
          <cell r="A1039" t="str">
            <v>B-25952</v>
          </cell>
          <cell r="B1039">
            <v>44</v>
          </cell>
          <cell r="C1039">
            <v>14</v>
          </cell>
          <cell r="D1039">
            <v>3</v>
          </cell>
          <cell r="E1039" t="str">
            <v>Clothing</v>
          </cell>
          <cell r="F1039" t="str">
            <v>Hankerchief</v>
          </cell>
        </row>
        <row r="1040">
          <cell r="A1040" t="str">
            <v>B-25953</v>
          </cell>
          <cell r="B1040">
            <v>22</v>
          </cell>
          <cell r="C1040">
            <v>-8</v>
          </cell>
          <cell r="D1040">
            <v>4</v>
          </cell>
          <cell r="E1040" t="str">
            <v>Clothing</v>
          </cell>
          <cell r="F1040" t="str">
            <v>Hankerchief</v>
          </cell>
        </row>
        <row r="1041">
          <cell r="A1041" t="str">
            <v>B-25953</v>
          </cell>
          <cell r="B1041">
            <v>188</v>
          </cell>
          <cell r="C1041">
            <v>-193</v>
          </cell>
          <cell r="D1041">
            <v>2</v>
          </cell>
          <cell r="E1041" t="str">
            <v>Electronics</v>
          </cell>
          <cell r="F1041" t="str">
            <v>Electronic Games</v>
          </cell>
        </row>
        <row r="1042">
          <cell r="A1042" t="str">
            <v>B-25953</v>
          </cell>
          <cell r="B1042">
            <v>81</v>
          </cell>
          <cell r="C1042">
            <v>41</v>
          </cell>
          <cell r="D1042">
            <v>3</v>
          </cell>
          <cell r="E1042" t="str">
            <v>Clothing</v>
          </cell>
          <cell r="F1042" t="str">
            <v>Stole</v>
          </cell>
        </row>
        <row r="1043">
          <cell r="A1043" t="str">
            <v>B-25953</v>
          </cell>
          <cell r="B1043">
            <v>44</v>
          </cell>
          <cell r="C1043">
            <v>2</v>
          </cell>
          <cell r="D1043">
            <v>3</v>
          </cell>
          <cell r="E1043" t="str">
            <v>Clothing</v>
          </cell>
          <cell r="F1043" t="str">
            <v>Hankerchief</v>
          </cell>
        </row>
        <row r="1044">
          <cell r="A1044" t="str">
            <v>B-25953</v>
          </cell>
          <cell r="B1044">
            <v>116</v>
          </cell>
          <cell r="C1044">
            <v>22</v>
          </cell>
          <cell r="D1044">
            <v>1</v>
          </cell>
          <cell r="E1044" t="str">
            <v>Electronics</v>
          </cell>
          <cell r="F1044" t="str">
            <v>Accessories</v>
          </cell>
        </row>
        <row r="1045">
          <cell r="A1045" t="str">
            <v>B-25953</v>
          </cell>
          <cell r="B1045">
            <v>67</v>
          </cell>
          <cell r="C1045">
            <v>20</v>
          </cell>
          <cell r="D1045">
            <v>4</v>
          </cell>
          <cell r="E1045" t="str">
            <v>Clothing</v>
          </cell>
          <cell r="F1045" t="str">
            <v>T-shirt</v>
          </cell>
        </row>
        <row r="1046">
          <cell r="A1046" t="str">
            <v>B-25953</v>
          </cell>
          <cell r="B1046">
            <v>744</v>
          </cell>
          <cell r="C1046">
            <v>119</v>
          </cell>
          <cell r="D1046">
            <v>6</v>
          </cell>
          <cell r="E1046" t="str">
            <v>Electronics</v>
          </cell>
          <cell r="F1046" t="str">
            <v>Printers</v>
          </cell>
        </row>
        <row r="1047">
          <cell r="A1047" t="str">
            <v>B-25953</v>
          </cell>
          <cell r="B1047">
            <v>1218</v>
          </cell>
          <cell r="C1047">
            <v>352</v>
          </cell>
          <cell r="D1047">
            <v>9</v>
          </cell>
          <cell r="E1047" t="str">
            <v>Furniture</v>
          </cell>
          <cell r="F1047" t="str">
            <v>Bookcases</v>
          </cell>
        </row>
        <row r="1048">
          <cell r="A1048" t="str">
            <v>B-25953</v>
          </cell>
          <cell r="B1048">
            <v>87</v>
          </cell>
          <cell r="C1048">
            <v>36</v>
          </cell>
          <cell r="D1048">
            <v>5</v>
          </cell>
          <cell r="E1048" t="str">
            <v>Clothing</v>
          </cell>
          <cell r="F1048" t="str">
            <v>Stole</v>
          </cell>
        </row>
        <row r="1049">
          <cell r="A1049" t="str">
            <v>B-25954</v>
          </cell>
          <cell r="B1049">
            <v>891</v>
          </cell>
          <cell r="C1049">
            <v>0</v>
          </cell>
          <cell r="D1049">
            <v>5</v>
          </cell>
          <cell r="E1049" t="str">
            <v>Clothing</v>
          </cell>
          <cell r="F1049" t="str">
            <v>Saree</v>
          </cell>
        </row>
        <row r="1050">
          <cell r="A1050" t="str">
            <v>B-25954</v>
          </cell>
          <cell r="B1050">
            <v>146</v>
          </cell>
          <cell r="C1050">
            <v>66</v>
          </cell>
          <cell r="D1050">
            <v>1</v>
          </cell>
          <cell r="E1050" t="str">
            <v>Electronics</v>
          </cell>
          <cell r="F1050" t="str">
            <v>Phones</v>
          </cell>
        </row>
        <row r="1051">
          <cell r="A1051" t="str">
            <v>B-25954</v>
          </cell>
          <cell r="B1051">
            <v>44</v>
          </cell>
          <cell r="C1051">
            <v>10</v>
          </cell>
          <cell r="D1051">
            <v>3</v>
          </cell>
          <cell r="E1051" t="str">
            <v>Clothing</v>
          </cell>
          <cell r="F1051" t="str">
            <v>Stole</v>
          </cell>
        </row>
        <row r="1052">
          <cell r="A1052" t="str">
            <v>B-25954</v>
          </cell>
          <cell r="B1052">
            <v>27</v>
          </cell>
          <cell r="C1052">
            <v>0</v>
          </cell>
          <cell r="D1052">
            <v>2</v>
          </cell>
          <cell r="E1052" t="str">
            <v>Clothing</v>
          </cell>
          <cell r="F1052" t="str">
            <v>Leggings</v>
          </cell>
        </row>
        <row r="1053">
          <cell r="A1053" t="str">
            <v>B-25954</v>
          </cell>
          <cell r="B1053">
            <v>48</v>
          </cell>
          <cell r="C1053">
            <v>11</v>
          </cell>
          <cell r="D1053">
            <v>2</v>
          </cell>
          <cell r="E1053" t="str">
            <v>Clothing</v>
          </cell>
          <cell r="F1053" t="str">
            <v>Shirt</v>
          </cell>
        </row>
        <row r="1054">
          <cell r="A1054" t="str">
            <v>B-25954</v>
          </cell>
          <cell r="B1054">
            <v>189</v>
          </cell>
          <cell r="C1054">
            <v>60</v>
          </cell>
          <cell r="D1054">
            <v>4</v>
          </cell>
          <cell r="E1054" t="str">
            <v>Furniture</v>
          </cell>
          <cell r="F1054" t="str">
            <v>Furnishings</v>
          </cell>
        </row>
        <row r="1055">
          <cell r="A1055" t="str">
            <v>B-25954</v>
          </cell>
          <cell r="B1055">
            <v>524</v>
          </cell>
          <cell r="C1055">
            <v>-25</v>
          </cell>
          <cell r="D1055">
            <v>2</v>
          </cell>
          <cell r="E1055" t="str">
            <v>Electronics</v>
          </cell>
          <cell r="F1055" t="str">
            <v>Electronic Games</v>
          </cell>
        </row>
        <row r="1056">
          <cell r="A1056" t="str">
            <v>B-25954</v>
          </cell>
          <cell r="B1056">
            <v>148</v>
          </cell>
          <cell r="C1056">
            <v>9</v>
          </cell>
          <cell r="D1056">
            <v>1</v>
          </cell>
          <cell r="E1056" t="str">
            <v>Electronics</v>
          </cell>
          <cell r="F1056" t="str">
            <v>Electronic Games</v>
          </cell>
        </row>
        <row r="1057">
          <cell r="A1057" t="str">
            <v>B-25955</v>
          </cell>
          <cell r="B1057">
            <v>1716</v>
          </cell>
          <cell r="C1057">
            <v>309</v>
          </cell>
          <cell r="D1057">
            <v>7</v>
          </cell>
          <cell r="E1057" t="str">
            <v>Electronics</v>
          </cell>
          <cell r="F1057" t="str">
            <v>Accessories</v>
          </cell>
        </row>
        <row r="1058">
          <cell r="A1058" t="str">
            <v>B-25955</v>
          </cell>
          <cell r="B1058">
            <v>45</v>
          </cell>
          <cell r="C1058">
            <v>8</v>
          </cell>
          <cell r="D1058">
            <v>4</v>
          </cell>
          <cell r="E1058" t="str">
            <v>Clothing</v>
          </cell>
          <cell r="F1058" t="str">
            <v>Skirt</v>
          </cell>
        </row>
        <row r="1059">
          <cell r="A1059" t="str">
            <v>B-25955</v>
          </cell>
          <cell r="B1059">
            <v>39</v>
          </cell>
          <cell r="C1059">
            <v>2</v>
          </cell>
          <cell r="D1059">
            <v>2</v>
          </cell>
          <cell r="E1059" t="str">
            <v>Clothing</v>
          </cell>
          <cell r="F1059" t="str">
            <v>Saree</v>
          </cell>
        </row>
        <row r="1060">
          <cell r="A1060" t="str">
            <v>B-25955</v>
          </cell>
          <cell r="B1060">
            <v>110</v>
          </cell>
          <cell r="C1060">
            <v>20</v>
          </cell>
          <cell r="D1060">
            <v>5</v>
          </cell>
          <cell r="E1060" t="str">
            <v>Clothing</v>
          </cell>
          <cell r="F1060" t="str">
            <v>Stole</v>
          </cell>
        </row>
        <row r="1061">
          <cell r="A1061" t="str">
            <v>B-25955</v>
          </cell>
          <cell r="B1061">
            <v>54</v>
          </cell>
          <cell r="C1061">
            <v>14</v>
          </cell>
          <cell r="D1061">
            <v>3</v>
          </cell>
          <cell r="E1061" t="str">
            <v>Clothing</v>
          </cell>
          <cell r="F1061" t="str">
            <v>T-shirt</v>
          </cell>
        </row>
        <row r="1062">
          <cell r="A1062" t="str">
            <v>B-25955</v>
          </cell>
          <cell r="B1062">
            <v>954</v>
          </cell>
          <cell r="C1062">
            <v>95</v>
          </cell>
          <cell r="D1062">
            <v>3</v>
          </cell>
          <cell r="E1062" t="str">
            <v>Electronics</v>
          </cell>
          <cell r="F1062" t="str">
            <v>Printers</v>
          </cell>
        </row>
        <row r="1063">
          <cell r="A1063" t="str">
            <v>B-25955</v>
          </cell>
          <cell r="B1063">
            <v>2927</v>
          </cell>
          <cell r="C1063">
            <v>146</v>
          </cell>
          <cell r="D1063">
            <v>8</v>
          </cell>
          <cell r="E1063" t="str">
            <v>Furniture</v>
          </cell>
          <cell r="F1063" t="str">
            <v>Bookcases</v>
          </cell>
        </row>
        <row r="1064">
          <cell r="A1064" t="str">
            <v>B-25955</v>
          </cell>
          <cell r="B1064">
            <v>294</v>
          </cell>
          <cell r="C1064">
            <v>62</v>
          </cell>
          <cell r="D1064">
            <v>9</v>
          </cell>
          <cell r="E1064" t="str">
            <v>Clothing</v>
          </cell>
          <cell r="F1064" t="str">
            <v>T-shirt</v>
          </cell>
        </row>
        <row r="1065">
          <cell r="A1065" t="str">
            <v>B-25955</v>
          </cell>
          <cell r="B1065">
            <v>200</v>
          </cell>
          <cell r="C1065">
            <v>13</v>
          </cell>
          <cell r="D1065">
            <v>5</v>
          </cell>
          <cell r="E1065" t="str">
            <v>Electronics</v>
          </cell>
          <cell r="F1065" t="str">
            <v>Phones</v>
          </cell>
        </row>
        <row r="1066">
          <cell r="A1066" t="str">
            <v>B-25956</v>
          </cell>
          <cell r="B1066">
            <v>89</v>
          </cell>
          <cell r="C1066">
            <v>-37</v>
          </cell>
          <cell r="D1066">
            <v>4</v>
          </cell>
          <cell r="E1066" t="str">
            <v>Clothing</v>
          </cell>
          <cell r="F1066" t="str">
            <v>Shirt</v>
          </cell>
        </row>
        <row r="1067">
          <cell r="A1067" t="str">
            <v>B-25956</v>
          </cell>
          <cell r="B1067">
            <v>59</v>
          </cell>
          <cell r="C1067">
            <v>10</v>
          </cell>
          <cell r="D1067">
            <v>2</v>
          </cell>
          <cell r="E1067" t="str">
            <v>Clothing</v>
          </cell>
          <cell r="F1067" t="str">
            <v>Hankerchief</v>
          </cell>
        </row>
        <row r="1068">
          <cell r="A1068" t="str">
            <v>B-25956</v>
          </cell>
          <cell r="B1068">
            <v>33</v>
          </cell>
          <cell r="C1068">
            <v>10</v>
          </cell>
          <cell r="D1068">
            <v>3</v>
          </cell>
          <cell r="E1068" t="str">
            <v>Clothing</v>
          </cell>
          <cell r="F1068" t="str">
            <v>Hankerchief</v>
          </cell>
        </row>
        <row r="1069">
          <cell r="A1069" t="str">
            <v>B-25956</v>
          </cell>
          <cell r="B1069">
            <v>474</v>
          </cell>
          <cell r="C1069">
            <v>56</v>
          </cell>
          <cell r="D1069">
            <v>4</v>
          </cell>
          <cell r="E1069" t="str">
            <v>Electronics</v>
          </cell>
          <cell r="F1069" t="str">
            <v>Phones</v>
          </cell>
        </row>
        <row r="1070">
          <cell r="A1070" t="str">
            <v>B-25956</v>
          </cell>
          <cell r="B1070">
            <v>140</v>
          </cell>
          <cell r="C1070">
            <v>28</v>
          </cell>
          <cell r="D1070">
            <v>2</v>
          </cell>
          <cell r="E1070" t="str">
            <v>Electronics</v>
          </cell>
          <cell r="F1070" t="str">
            <v>Phones</v>
          </cell>
        </row>
        <row r="1071">
          <cell r="A1071" t="str">
            <v>B-25957</v>
          </cell>
          <cell r="B1071">
            <v>147</v>
          </cell>
          <cell r="C1071">
            <v>73</v>
          </cell>
          <cell r="D1071">
            <v>3</v>
          </cell>
          <cell r="E1071" t="str">
            <v>Clothing</v>
          </cell>
          <cell r="F1071" t="str">
            <v>Stole</v>
          </cell>
        </row>
        <row r="1072">
          <cell r="A1072" t="str">
            <v>B-25957</v>
          </cell>
          <cell r="B1072">
            <v>16</v>
          </cell>
          <cell r="C1072">
            <v>2</v>
          </cell>
          <cell r="D1072">
            <v>1</v>
          </cell>
          <cell r="E1072" t="str">
            <v>Clothing</v>
          </cell>
          <cell r="F1072" t="str">
            <v>Saree</v>
          </cell>
        </row>
        <row r="1073">
          <cell r="A1073" t="str">
            <v>B-25957</v>
          </cell>
          <cell r="B1073">
            <v>1157</v>
          </cell>
          <cell r="C1073">
            <v>-13</v>
          </cell>
          <cell r="D1073">
            <v>9</v>
          </cell>
          <cell r="E1073" t="str">
            <v>Furniture</v>
          </cell>
          <cell r="F1073" t="str">
            <v>Bookcases</v>
          </cell>
        </row>
        <row r="1074">
          <cell r="A1074" t="str">
            <v>B-25958</v>
          </cell>
          <cell r="B1074">
            <v>105</v>
          </cell>
          <cell r="C1074">
            <v>25</v>
          </cell>
          <cell r="D1074">
            <v>2</v>
          </cell>
          <cell r="E1074" t="str">
            <v>Clothing</v>
          </cell>
          <cell r="F1074" t="str">
            <v>Hankerchief</v>
          </cell>
        </row>
        <row r="1075">
          <cell r="A1075" t="str">
            <v>B-25958</v>
          </cell>
          <cell r="B1075">
            <v>360</v>
          </cell>
          <cell r="C1075">
            <v>32</v>
          </cell>
          <cell r="D1075">
            <v>3</v>
          </cell>
          <cell r="E1075" t="str">
            <v>Clothing</v>
          </cell>
          <cell r="F1075" t="str">
            <v>Saree</v>
          </cell>
        </row>
        <row r="1076">
          <cell r="A1076" t="str">
            <v>B-25959</v>
          </cell>
          <cell r="B1076">
            <v>252</v>
          </cell>
          <cell r="C1076">
            <v>56</v>
          </cell>
          <cell r="D1076">
            <v>2</v>
          </cell>
          <cell r="E1076" t="str">
            <v>Electronics</v>
          </cell>
          <cell r="F1076" t="str">
            <v>Phones</v>
          </cell>
        </row>
        <row r="1077">
          <cell r="A1077" t="str">
            <v>B-25959</v>
          </cell>
          <cell r="B1077">
            <v>681</v>
          </cell>
          <cell r="C1077">
            <v>259</v>
          </cell>
          <cell r="D1077">
            <v>4</v>
          </cell>
          <cell r="E1077" t="str">
            <v>Furniture</v>
          </cell>
          <cell r="F1077" t="str">
            <v>Chairs</v>
          </cell>
        </row>
        <row r="1078">
          <cell r="A1078" t="str">
            <v>B-25959</v>
          </cell>
          <cell r="B1078">
            <v>32</v>
          </cell>
          <cell r="C1078">
            <v>2</v>
          </cell>
          <cell r="D1078">
            <v>2</v>
          </cell>
          <cell r="E1078" t="str">
            <v>Clothing</v>
          </cell>
          <cell r="F1078" t="str">
            <v>Kurti</v>
          </cell>
        </row>
        <row r="1079">
          <cell r="A1079" t="str">
            <v>B-25959</v>
          </cell>
          <cell r="B1079">
            <v>132</v>
          </cell>
          <cell r="C1079">
            <v>49</v>
          </cell>
          <cell r="D1079">
            <v>3</v>
          </cell>
          <cell r="E1079" t="str">
            <v>Clothing</v>
          </cell>
          <cell r="F1079" t="str">
            <v>Shirt</v>
          </cell>
        </row>
        <row r="1080">
          <cell r="A1080" t="str">
            <v>B-25959</v>
          </cell>
          <cell r="B1080">
            <v>637</v>
          </cell>
          <cell r="C1080">
            <v>212</v>
          </cell>
          <cell r="D1080">
            <v>8</v>
          </cell>
          <cell r="E1080" t="str">
            <v>Electronics</v>
          </cell>
          <cell r="F1080" t="str">
            <v>Phones</v>
          </cell>
        </row>
        <row r="1081">
          <cell r="A1081" t="str">
            <v>B-25959</v>
          </cell>
          <cell r="B1081">
            <v>429</v>
          </cell>
          <cell r="C1081">
            <v>17</v>
          </cell>
          <cell r="D1081">
            <v>3</v>
          </cell>
          <cell r="E1081" t="str">
            <v>Furniture</v>
          </cell>
          <cell r="F1081" t="str">
            <v>Chairs</v>
          </cell>
        </row>
        <row r="1082">
          <cell r="A1082" t="str">
            <v>B-25959</v>
          </cell>
          <cell r="B1082">
            <v>82</v>
          </cell>
          <cell r="C1082">
            <v>24</v>
          </cell>
          <cell r="D1082">
            <v>6</v>
          </cell>
          <cell r="E1082" t="str">
            <v>Clothing</v>
          </cell>
          <cell r="F1082" t="str">
            <v>Hankerchief</v>
          </cell>
        </row>
        <row r="1083">
          <cell r="A1083" t="str">
            <v>B-25959</v>
          </cell>
          <cell r="B1083">
            <v>23</v>
          </cell>
          <cell r="C1083">
            <v>8</v>
          </cell>
          <cell r="D1083">
            <v>2</v>
          </cell>
          <cell r="E1083" t="str">
            <v>Clothing</v>
          </cell>
          <cell r="F1083" t="str">
            <v>Hankerchief</v>
          </cell>
        </row>
        <row r="1084">
          <cell r="A1084" t="str">
            <v>B-25960</v>
          </cell>
          <cell r="B1084">
            <v>171</v>
          </cell>
          <cell r="C1084">
            <v>-140</v>
          </cell>
          <cell r="D1084">
            <v>2</v>
          </cell>
          <cell r="E1084" t="str">
            <v>Furniture</v>
          </cell>
          <cell r="F1084" t="str">
            <v>Bookcases</v>
          </cell>
        </row>
        <row r="1085">
          <cell r="A1085" t="str">
            <v>B-25961</v>
          </cell>
          <cell r="B1085">
            <v>34</v>
          </cell>
          <cell r="C1085">
            <v>-12</v>
          </cell>
          <cell r="D1085">
            <v>5</v>
          </cell>
          <cell r="E1085" t="str">
            <v>Clothing</v>
          </cell>
          <cell r="F1085" t="str">
            <v>Leggings</v>
          </cell>
        </row>
        <row r="1086">
          <cell r="A1086" t="str">
            <v>B-25961</v>
          </cell>
          <cell r="B1086">
            <v>366</v>
          </cell>
          <cell r="C1086">
            <v>84</v>
          </cell>
          <cell r="D1086">
            <v>3</v>
          </cell>
          <cell r="E1086" t="str">
            <v>Furniture</v>
          </cell>
          <cell r="F1086" t="str">
            <v>Bookcases</v>
          </cell>
        </row>
        <row r="1087">
          <cell r="A1087" t="str">
            <v>B-25961</v>
          </cell>
          <cell r="B1087">
            <v>26</v>
          </cell>
          <cell r="C1087">
            <v>3</v>
          </cell>
          <cell r="D1087">
            <v>3</v>
          </cell>
          <cell r="E1087" t="str">
            <v>Clothing</v>
          </cell>
          <cell r="F1087" t="str">
            <v>Skirt</v>
          </cell>
        </row>
        <row r="1088">
          <cell r="A1088" t="str">
            <v>B-25961</v>
          </cell>
          <cell r="B1088">
            <v>446</v>
          </cell>
          <cell r="C1088">
            <v>53</v>
          </cell>
          <cell r="D1088">
            <v>3</v>
          </cell>
          <cell r="E1088" t="str">
            <v>Electronics</v>
          </cell>
          <cell r="F1088" t="str">
            <v>Printers</v>
          </cell>
        </row>
        <row r="1089">
          <cell r="A1089" t="str">
            <v>B-25961</v>
          </cell>
          <cell r="B1089">
            <v>48</v>
          </cell>
          <cell r="C1089">
            <v>16</v>
          </cell>
          <cell r="D1089">
            <v>3</v>
          </cell>
          <cell r="E1089" t="str">
            <v>Clothing</v>
          </cell>
          <cell r="F1089" t="str">
            <v>Shirt</v>
          </cell>
        </row>
        <row r="1090">
          <cell r="A1090" t="str">
            <v>B-25961</v>
          </cell>
          <cell r="B1090">
            <v>34</v>
          </cell>
          <cell r="C1090">
            <v>10</v>
          </cell>
          <cell r="D1090">
            <v>3</v>
          </cell>
          <cell r="E1090" t="str">
            <v>Clothing</v>
          </cell>
          <cell r="F1090" t="str">
            <v>Skirt</v>
          </cell>
        </row>
        <row r="1091">
          <cell r="A1091" t="str">
            <v>B-25962</v>
          </cell>
          <cell r="B1091">
            <v>260</v>
          </cell>
          <cell r="C1091">
            <v>68</v>
          </cell>
          <cell r="D1091">
            <v>2</v>
          </cell>
          <cell r="E1091" t="str">
            <v>Electronics</v>
          </cell>
          <cell r="F1091" t="str">
            <v>Printers</v>
          </cell>
        </row>
        <row r="1092">
          <cell r="A1092" t="str">
            <v>B-25962</v>
          </cell>
          <cell r="B1092">
            <v>312</v>
          </cell>
          <cell r="C1092">
            <v>62</v>
          </cell>
          <cell r="D1092">
            <v>1</v>
          </cell>
          <cell r="E1092" t="str">
            <v>Electronics</v>
          </cell>
          <cell r="F1092" t="str">
            <v>Electronic Games</v>
          </cell>
        </row>
        <row r="1093">
          <cell r="A1093" t="str">
            <v>B-25962</v>
          </cell>
          <cell r="B1093">
            <v>544</v>
          </cell>
          <cell r="C1093">
            <v>-152</v>
          </cell>
          <cell r="D1093">
            <v>3</v>
          </cell>
          <cell r="E1093" t="str">
            <v>Furniture</v>
          </cell>
          <cell r="F1093" t="str">
            <v>Bookcases</v>
          </cell>
        </row>
        <row r="1094">
          <cell r="A1094" t="str">
            <v>B-25963</v>
          </cell>
          <cell r="B1094">
            <v>53</v>
          </cell>
          <cell r="C1094">
            <v>8</v>
          </cell>
          <cell r="D1094">
            <v>3</v>
          </cell>
          <cell r="E1094" t="str">
            <v>Furniture</v>
          </cell>
          <cell r="F1094" t="str">
            <v>Furnishings</v>
          </cell>
        </row>
        <row r="1095">
          <cell r="A1095" t="str">
            <v>B-25964</v>
          </cell>
          <cell r="B1095">
            <v>199</v>
          </cell>
          <cell r="C1095">
            <v>0</v>
          </cell>
          <cell r="D1095">
            <v>4</v>
          </cell>
          <cell r="E1095" t="str">
            <v>Clothing</v>
          </cell>
          <cell r="F1095" t="str">
            <v>Stole</v>
          </cell>
        </row>
        <row r="1096">
          <cell r="A1096" t="str">
            <v>B-25964</v>
          </cell>
          <cell r="B1096">
            <v>89</v>
          </cell>
          <cell r="C1096">
            <v>6</v>
          </cell>
          <cell r="D1096">
            <v>5</v>
          </cell>
          <cell r="E1096" t="str">
            <v>Clothing</v>
          </cell>
          <cell r="F1096" t="str">
            <v>Saree</v>
          </cell>
        </row>
        <row r="1097">
          <cell r="A1097" t="str">
            <v>B-25964</v>
          </cell>
          <cell r="B1097">
            <v>1270</v>
          </cell>
          <cell r="C1097">
            <v>546</v>
          </cell>
          <cell r="D1097">
            <v>11</v>
          </cell>
          <cell r="E1097" t="str">
            <v>Electronics</v>
          </cell>
          <cell r="F1097" t="str">
            <v>Electronic Games</v>
          </cell>
        </row>
        <row r="1098">
          <cell r="A1098" t="str">
            <v>B-25964</v>
          </cell>
          <cell r="B1098">
            <v>346</v>
          </cell>
          <cell r="C1098">
            <v>108</v>
          </cell>
          <cell r="D1098">
            <v>3</v>
          </cell>
          <cell r="E1098" t="str">
            <v>Furniture</v>
          </cell>
          <cell r="F1098" t="str">
            <v>Chairs</v>
          </cell>
        </row>
        <row r="1099">
          <cell r="A1099" t="str">
            <v>B-25965</v>
          </cell>
          <cell r="B1099">
            <v>17</v>
          </cell>
          <cell r="C1099">
            <v>7</v>
          </cell>
          <cell r="D1099">
            <v>3</v>
          </cell>
          <cell r="E1099" t="str">
            <v>Clothing</v>
          </cell>
          <cell r="F1099" t="str">
            <v>Hankerchief</v>
          </cell>
        </row>
        <row r="1100">
          <cell r="A1100" t="str">
            <v>B-25966</v>
          </cell>
          <cell r="B1100">
            <v>510</v>
          </cell>
          <cell r="C1100">
            <v>234</v>
          </cell>
          <cell r="D1100">
            <v>6</v>
          </cell>
          <cell r="E1100" t="str">
            <v>Electronics</v>
          </cell>
          <cell r="F1100" t="str">
            <v>Electronic Games</v>
          </cell>
        </row>
        <row r="1101">
          <cell r="A1101" t="str">
            <v>B-25967</v>
          </cell>
          <cell r="B1101">
            <v>17</v>
          </cell>
          <cell r="C1101">
            <v>2</v>
          </cell>
          <cell r="D1101">
            <v>2</v>
          </cell>
          <cell r="E1101" t="str">
            <v>Clothing</v>
          </cell>
          <cell r="F1101" t="str">
            <v>Skirt</v>
          </cell>
        </row>
        <row r="1102">
          <cell r="A1102" t="str">
            <v>B-25967</v>
          </cell>
          <cell r="B1102">
            <v>119</v>
          </cell>
          <cell r="C1102">
            <v>-24</v>
          </cell>
          <cell r="D1102">
            <v>4</v>
          </cell>
          <cell r="E1102" t="str">
            <v>Furniture</v>
          </cell>
          <cell r="F1102" t="str">
            <v>Furnishings</v>
          </cell>
        </row>
        <row r="1103">
          <cell r="A1103" t="str">
            <v>B-25967</v>
          </cell>
          <cell r="B1103">
            <v>229</v>
          </cell>
          <cell r="C1103">
            <v>59</v>
          </cell>
          <cell r="D1103">
            <v>9</v>
          </cell>
          <cell r="E1103" t="str">
            <v>Clothing</v>
          </cell>
          <cell r="F1103" t="str">
            <v>Saree</v>
          </cell>
        </row>
        <row r="1104">
          <cell r="A1104" t="str">
            <v>B-25968</v>
          </cell>
          <cell r="B1104">
            <v>811</v>
          </cell>
          <cell r="C1104">
            <v>154</v>
          </cell>
          <cell r="D1104">
            <v>7</v>
          </cell>
          <cell r="E1104" t="str">
            <v>Electronics</v>
          </cell>
          <cell r="F1104" t="str">
            <v>Accessories</v>
          </cell>
        </row>
        <row r="1105">
          <cell r="A1105" t="str">
            <v>B-25969</v>
          </cell>
          <cell r="B1105">
            <v>720</v>
          </cell>
          <cell r="C1105">
            <v>43</v>
          </cell>
          <cell r="D1105">
            <v>2</v>
          </cell>
          <cell r="E1105" t="str">
            <v>Electronics</v>
          </cell>
          <cell r="F1105" t="str">
            <v>Printers</v>
          </cell>
        </row>
        <row r="1106">
          <cell r="A1106" t="str">
            <v>B-25969</v>
          </cell>
          <cell r="B1106">
            <v>2452</v>
          </cell>
          <cell r="C1106">
            <v>191</v>
          </cell>
          <cell r="D1106">
            <v>7</v>
          </cell>
          <cell r="E1106" t="str">
            <v>Furniture</v>
          </cell>
          <cell r="F1106" t="str">
            <v>Bookcases</v>
          </cell>
        </row>
        <row r="1107">
          <cell r="A1107" t="str">
            <v>B-25969</v>
          </cell>
          <cell r="B1107">
            <v>171</v>
          </cell>
          <cell r="C1107">
            <v>17</v>
          </cell>
          <cell r="D1107">
            <v>6</v>
          </cell>
          <cell r="E1107" t="str">
            <v>Clothing</v>
          </cell>
          <cell r="F1107" t="str">
            <v>T-shirt</v>
          </cell>
        </row>
        <row r="1108">
          <cell r="A1108" t="str">
            <v>B-25970</v>
          </cell>
          <cell r="B1108">
            <v>203</v>
          </cell>
          <cell r="C1108">
            <v>84</v>
          </cell>
          <cell r="D1108">
            <v>2</v>
          </cell>
          <cell r="E1108" t="str">
            <v>Electronics</v>
          </cell>
          <cell r="F1108" t="str">
            <v>Printers</v>
          </cell>
        </row>
        <row r="1109">
          <cell r="A1109" t="str">
            <v>B-25970</v>
          </cell>
          <cell r="B1109">
            <v>742</v>
          </cell>
          <cell r="C1109">
            <v>198</v>
          </cell>
          <cell r="D1109">
            <v>2</v>
          </cell>
          <cell r="E1109" t="str">
            <v>Furniture</v>
          </cell>
          <cell r="F1109" t="str">
            <v>Bookcases</v>
          </cell>
        </row>
        <row r="1110">
          <cell r="A1110" t="str">
            <v>B-25970</v>
          </cell>
          <cell r="B1110">
            <v>111</v>
          </cell>
          <cell r="C1110">
            <v>9</v>
          </cell>
          <cell r="D1110">
            <v>4</v>
          </cell>
          <cell r="E1110" t="str">
            <v>Clothing</v>
          </cell>
          <cell r="F1110" t="str">
            <v>Stole</v>
          </cell>
        </row>
        <row r="1111">
          <cell r="A1111" t="str">
            <v>B-25970</v>
          </cell>
          <cell r="B1111">
            <v>365</v>
          </cell>
          <cell r="C1111">
            <v>107</v>
          </cell>
          <cell r="D1111">
            <v>3</v>
          </cell>
          <cell r="E1111" t="str">
            <v>Electronics</v>
          </cell>
          <cell r="F1111" t="str">
            <v>Phones</v>
          </cell>
        </row>
        <row r="1112">
          <cell r="A1112" t="str">
            <v>B-25971</v>
          </cell>
          <cell r="B1112">
            <v>244</v>
          </cell>
          <cell r="C1112">
            <v>83</v>
          </cell>
          <cell r="D1112">
            <v>2</v>
          </cell>
          <cell r="E1112" t="str">
            <v>Furniture</v>
          </cell>
          <cell r="F1112" t="str">
            <v>Bookcases</v>
          </cell>
        </row>
        <row r="1113">
          <cell r="A1113" t="str">
            <v>B-25972</v>
          </cell>
          <cell r="B1113">
            <v>115</v>
          </cell>
          <cell r="C1113">
            <v>47</v>
          </cell>
          <cell r="D1113">
            <v>2</v>
          </cell>
          <cell r="E1113" t="str">
            <v>Electronics</v>
          </cell>
          <cell r="F1113" t="str">
            <v>Accessories</v>
          </cell>
        </row>
        <row r="1114">
          <cell r="A1114" t="str">
            <v>B-25973</v>
          </cell>
          <cell r="B1114">
            <v>571</v>
          </cell>
          <cell r="C1114">
            <v>108</v>
          </cell>
          <cell r="D1114">
            <v>12</v>
          </cell>
          <cell r="E1114" t="str">
            <v>Clothing</v>
          </cell>
          <cell r="F1114" t="str">
            <v>Stole</v>
          </cell>
        </row>
        <row r="1115">
          <cell r="A1115" t="str">
            <v>B-25973</v>
          </cell>
          <cell r="B1115">
            <v>398</v>
          </cell>
          <cell r="C1115">
            <v>111</v>
          </cell>
          <cell r="D1115">
            <v>8</v>
          </cell>
          <cell r="E1115" t="str">
            <v>Clothing</v>
          </cell>
          <cell r="F1115" t="str">
            <v>Hankerchief</v>
          </cell>
        </row>
        <row r="1116">
          <cell r="A1116" t="str">
            <v>B-25973</v>
          </cell>
          <cell r="B1116">
            <v>79</v>
          </cell>
          <cell r="C1116">
            <v>39</v>
          </cell>
          <cell r="D1116">
            <v>2</v>
          </cell>
          <cell r="E1116" t="str">
            <v>Clothing</v>
          </cell>
          <cell r="F1116" t="str">
            <v>Shirt</v>
          </cell>
        </row>
        <row r="1117">
          <cell r="A1117" t="str">
            <v>B-25973</v>
          </cell>
          <cell r="B1117">
            <v>39</v>
          </cell>
          <cell r="C1117">
            <v>14</v>
          </cell>
          <cell r="D1117">
            <v>5</v>
          </cell>
          <cell r="E1117" t="str">
            <v>Clothing</v>
          </cell>
          <cell r="F1117" t="str">
            <v>Leggings</v>
          </cell>
        </row>
        <row r="1118">
          <cell r="A1118" t="str">
            <v>B-25973</v>
          </cell>
          <cell r="B1118">
            <v>4141</v>
          </cell>
          <cell r="C1118">
            <v>1698</v>
          </cell>
          <cell r="D1118">
            <v>13</v>
          </cell>
          <cell r="E1118" t="str">
            <v>Electronics</v>
          </cell>
          <cell r="F1118" t="str">
            <v>Printers</v>
          </cell>
        </row>
        <row r="1119">
          <cell r="A1119" t="str">
            <v>B-25974</v>
          </cell>
          <cell r="B1119">
            <v>662</v>
          </cell>
          <cell r="C1119">
            <v>240</v>
          </cell>
          <cell r="D1119">
            <v>2</v>
          </cell>
          <cell r="E1119" t="str">
            <v>Furniture</v>
          </cell>
          <cell r="F1119" t="str">
            <v>Bookcases</v>
          </cell>
        </row>
        <row r="1120">
          <cell r="A1120" t="str">
            <v>B-25975</v>
          </cell>
          <cell r="B1120">
            <v>29</v>
          </cell>
          <cell r="C1120">
            <v>2</v>
          </cell>
          <cell r="D1120">
            <v>3</v>
          </cell>
          <cell r="E1120" t="str">
            <v>Clothing</v>
          </cell>
          <cell r="F1120" t="str">
            <v>Skirt</v>
          </cell>
        </row>
        <row r="1121">
          <cell r="A1121" t="str">
            <v>B-25976</v>
          </cell>
          <cell r="B1121">
            <v>193</v>
          </cell>
          <cell r="C1121">
            <v>8</v>
          </cell>
          <cell r="D1121">
            <v>4</v>
          </cell>
          <cell r="E1121" t="str">
            <v>Clothing</v>
          </cell>
          <cell r="F1121" t="str">
            <v>T-shirt</v>
          </cell>
        </row>
        <row r="1122">
          <cell r="A1122" t="str">
            <v>B-25977</v>
          </cell>
          <cell r="B1122">
            <v>27</v>
          </cell>
          <cell r="C1122">
            <v>1</v>
          </cell>
          <cell r="D1122">
            <v>1</v>
          </cell>
          <cell r="E1122" t="str">
            <v>Clothing</v>
          </cell>
          <cell r="F1122" t="str">
            <v>Stole</v>
          </cell>
        </row>
        <row r="1123">
          <cell r="A1123" t="str">
            <v>B-25977</v>
          </cell>
          <cell r="B1123">
            <v>74</v>
          </cell>
          <cell r="C1123">
            <v>29</v>
          </cell>
          <cell r="D1123">
            <v>3</v>
          </cell>
          <cell r="E1123" t="str">
            <v>Clothing</v>
          </cell>
          <cell r="F1123" t="str">
            <v>Stole</v>
          </cell>
        </row>
        <row r="1124">
          <cell r="A1124" t="str">
            <v>B-25977</v>
          </cell>
          <cell r="B1124">
            <v>180</v>
          </cell>
          <cell r="C1124">
            <v>54</v>
          </cell>
          <cell r="D1124">
            <v>4</v>
          </cell>
          <cell r="E1124" t="str">
            <v>Clothing</v>
          </cell>
          <cell r="F1124" t="str">
            <v>T-shirt</v>
          </cell>
        </row>
        <row r="1125">
          <cell r="A1125" t="str">
            <v>B-25978</v>
          </cell>
          <cell r="B1125">
            <v>1063</v>
          </cell>
          <cell r="C1125">
            <v>-175</v>
          </cell>
          <cell r="D1125">
            <v>4</v>
          </cell>
          <cell r="E1125" t="str">
            <v>Electronics</v>
          </cell>
          <cell r="F1125" t="str">
            <v>Electronic Games</v>
          </cell>
        </row>
        <row r="1126">
          <cell r="A1126" t="str">
            <v>B-25978</v>
          </cell>
          <cell r="B1126">
            <v>341</v>
          </cell>
          <cell r="C1126">
            <v>160</v>
          </cell>
          <cell r="D1126">
            <v>7</v>
          </cell>
          <cell r="E1126" t="str">
            <v>Clothing</v>
          </cell>
          <cell r="F1126" t="str">
            <v>Stole</v>
          </cell>
        </row>
        <row r="1127">
          <cell r="A1127" t="str">
            <v>B-25979</v>
          </cell>
          <cell r="B1127">
            <v>560</v>
          </cell>
          <cell r="C1127">
            <v>44</v>
          </cell>
          <cell r="D1127">
            <v>3</v>
          </cell>
          <cell r="E1127" t="str">
            <v>Clothing</v>
          </cell>
          <cell r="F1127" t="str">
            <v>Saree</v>
          </cell>
        </row>
        <row r="1128">
          <cell r="A1128" t="str">
            <v>B-25979</v>
          </cell>
          <cell r="B1128">
            <v>57</v>
          </cell>
          <cell r="C1128">
            <v>27</v>
          </cell>
          <cell r="D1128">
            <v>2</v>
          </cell>
          <cell r="E1128" t="str">
            <v>Clothing</v>
          </cell>
          <cell r="F1128" t="str">
            <v>Shirt</v>
          </cell>
        </row>
        <row r="1129">
          <cell r="A1129" t="str">
            <v>B-25979</v>
          </cell>
          <cell r="B1129">
            <v>284</v>
          </cell>
          <cell r="C1129">
            <v>45</v>
          </cell>
          <cell r="D1129">
            <v>2</v>
          </cell>
          <cell r="E1129" t="str">
            <v>Furniture</v>
          </cell>
          <cell r="F1129" t="str">
            <v>Bookcases</v>
          </cell>
        </row>
        <row r="1130">
          <cell r="A1130" t="str">
            <v>B-25979</v>
          </cell>
          <cell r="B1130">
            <v>12</v>
          </cell>
          <cell r="C1130">
            <v>1</v>
          </cell>
          <cell r="D1130">
            <v>2</v>
          </cell>
          <cell r="E1130" t="str">
            <v>Clothing</v>
          </cell>
          <cell r="F1130" t="str">
            <v>Hankerchief</v>
          </cell>
        </row>
        <row r="1131">
          <cell r="A1131" t="str">
            <v>B-25979</v>
          </cell>
          <cell r="B1131">
            <v>82</v>
          </cell>
          <cell r="C1131">
            <v>27</v>
          </cell>
          <cell r="D1131">
            <v>3</v>
          </cell>
          <cell r="E1131" t="str">
            <v>Clothing</v>
          </cell>
          <cell r="F1131" t="str">
            <v>Kurti</v>
          </cell>
        </row>
        <row r="1132">
          <cell r="A1132" t="str">
            <v>B-25980</v>
          </cell>
          <cell r="B1132">
            <v>22</v>
          </cell>
          <cell r="C1132">
            <v>11</v>
          </cell>
          <cell r="D1132">
            <v>3</v>
          </cell>
          <cell r="E1132" t="str">
            <v>Clothing</v>
          </cell>
          <cell r="F1132" t="str">
            <v>Kurti</v>
          </cell>
        </row>
        <row r="1133">
          <cell r="A1133" t="str">
            <v>B-25981</v>
          </cell>
          <cell r="B1133">
            <v>42</v>
          </cell>
          <cell r="C1133">
            <v>13</v>
          </cell>
          <cell r="D1133">
            <v>3</v>
          </cell>
          <cell r="E1133" t="str">
            <v>Clothing</v>
          </cell>
          <cell r="F1133" t="str">
            <v>Leggings</v>
          </cell>
        </row>
        <row r="1134">
          <cell r="A1134" t="str">
            <v>B-25981</v>
          </cell>
          <cell r="B1134">
            <v>54</v>
          </cell>
          <cell r="C1134">
            <v>12</v>
          </cell>
          <cell r="D1134">
            <v>3</v>
          </cell>
          <cell r="E1134" t="str">
            <v>Clothing</v>
          </cell>
          <cell r="F1134" t="str">
            <v>Saree</v>
          </cell>
        </row>
        <row r="1135">
          <cell r="A1135" t="str">
            <v>B-25981</v>
          </cell>
          <cell r="B1135">
            <v>62</v>
          </cell>
          <cell r="C1135">
            <v>8</v>
          </cell>
          <cell r="D1135">
            <v>2</v>
          </cell>
          <cell r="E1135" t="str">
            <v>Clothing</v>
          </cell>
          <cell r="F1135" t="str">
            <v>T-shirt</v>
          </cell>
        </row>
        <row r="1136">
          <cell r="A1136" t="str">
            <v>B-25981</v>
          </cell>
          <cell r="B1136">
            <v>245</v>
          </cell>
          <cell r="C1136">
            <v>91</v>
          </cell>
          <cell r="D1136">
            <v>2</v>
          </cell>
          <cell r="E1136" t="str">
            <v>Furniture</v>
          </cell>
          <cell r="F1136" t="str">
            <v>Bookcases</v>
          </cell>
        </row>
        <row r="1137">
          <cell r="A1137" t="str">
            <v>B-25981</v>
          </cell>
          <cell r="B1137">
            <v>867</v>
          </cell>
          <cell r="C1137">
            <v>251</v>
          </cell>
          <cell r="D1137">
            <v>5</v>
          </cell>
          <cell r="E1137" t="str">
            <v>Electronics</v>
          </cell>
          <cell r="F1137" t="str">
            <v>Phones</v>
          </cell>
        </row>
        <row r="1138">
          <cell r="A1138" t="str">
            <v>B-25981</v>
          </cell>
          <cell r="B1138">
            <v>48</v>
          </cell>
          <cell r="C1138">
            <v>2</v>
          </cell>
          <cell r="D1138">
            <v>3</v>
          </cell>
          <cell r="E1138" t="str">
            <v>Clothing</v>
          </cell>
          <cell r="F1138" t="str">
            <v>Stole</v>
          </cell>
        </row>
        <row r="1139">
          <cell r="A1139" t="str">
            <v>B-25982</v>
          </cell>
          <cell r="B1139">
            <v>13</v>
          </cell>
          <cell r="C1139">
            <v>3</v>
          </cell>
          <cell r="D1139">
            <v>1</v>
          </cell>
          <cell r="E1139" t="str">
            <v>Clothing</v>
          </cell>
          <cell r="F1139" t="str">
            <v>Leggings</v>
          </cell>
        </row>
        <row r="1140">
          <cell r="A1140" t="str">
            <v>B-25983</v>
          </cell>
          <cell r="B1140">
            <v>230</v>
          </cell>
          <cell r="C1140">
            <v>5</v>
          </cell>
          <cell r="D1140">
            <v>2</v>
          </cell>
          <cell r="E1140" t="str">
            <v>Clothing</v>
          </cell>
          <cell r="F1140" t="str">
            <v>Saree</v>
          </cell>
        </row>
        <row r="1141">
          <cell r="A1141" t="str">
            <v>B-25983</v>
          </cell>
          <cell r="B1141">
            <v>32</v>
          </cell>
          <cell r="C1141">
            <v>-12</v>
          </cell>
          <cell r="D1141">
            <v>1</v>
          </cell>
          <cell r="E1141" t="str">
            <v>Furniture</v>
          </cell>
          <cell r="F1141" t="str">
            <v>Chairs</v>
          </cell>
        </row>
        <row r="1142">
          <cell r="A1142" t="str">
            <v>B-25983</v>
          </cell>
          <cell r="B1142">
            <v>161</v>
          </cell>
          <cell r="C1142">
            <v>-229</v>
          </cell>
          <cell r="D1142">
            <v>8</v>
          </cell>
          <cell r="E1142" t="str">
            <v>Furniture</v>
          </cell>
          <cell r="F1142" t="str">
            <v>Furnishings</v>
          </cell>
        </row>
        <row r="1143">
          <cell r="A1143" t="str">
            <v>B-25983</v>
          </cell>
          <cell r="B1143">
            <v>50</v>
          </cell>
          <cell r="C1143">
            <v>-4</v>
          </cell>
          <cell r="D1143">
            <v>6</v>
          </cell>
          <cell r="E1143" t="str">
            <v>Clothing</v>
          </cell>
          <cell r="F1143" t="str">
            <v>T-shirt</v>
          </cell>
        </row>
        <row r="1144">
          <cell r="A1144" t="str">
            <v>B-25983</v>
          </cell>
          <cell r="B1144">
            <v>561</v>
          </cell>
          <cell r="C1144">
            <v>118</v>
          </cell>
          <cell r="D1144">
            <v>5</v>
          </cell>
          <cell r="E1144" t="str">
            <v>Furniture</v>
          </cell>
          <cell r="F1144" t="str">
            <v>Bookcases</v>
          </cell>
        </row>
        <row r="1145">
          <cell r="A1145" t="str">
            <v>B-25984</v>
          </cell>
          <cell r="B1145">
            <v>304</v>
          </cell>
          <cell r="C1145">
            <v>97</v>
          </cell>
          <cell r="D1145">
            <v>6</v>
          </cell>
          <cell r="E1145" t="str">
            <v>Clothing</v>
          </cell>
          <cell r="F1145" t="str">
            <v>Stole</v>
          </cell>
        </row>
        <row r="1146">
          <cell r="A1146" t="str">
            <v>B-25985</v>
          </cell>
          <cell r="B1146">
            <v>197</v>
          </cell>
          <cell r="C1146">
            <v>20</v>
          </cell>
          <cell r="D1146">
            <v>4</v>
          </cell>
          <cell r="E1146" t="str">
            <v>Clothing</v>
          </cell>
          <cell r="F1146" t="str">
            <v>Kurti</v>
          </cell>
        </row>
        <row r="1147">
          <cell r="A1147" t="str">
            <v>B-25985</v>
          </cell>
          <cell r="B1147">
            <v>108</v>
          </cell>
          <cell r="C1147">
            <v>26</v>
          </cell>
          <cell r="D1147">
            <v>4</v>
          </cell>
          <cell r="E1147" t="str">
            <v>Clothing</v>
          </cell>
          <cell r="F1147" t="str">
            <v>Shirt</v>
          </cell>
        </row>
        <row r="1148">
          <cell r="A1148" t="str">
            <v>B-25985</v>
          </cell>
          <cell r="B1148">
            <v>32</v>
          </cell>
          <cell r="C1148">
            <v>8</v>
          </cell>
          <cell r="D1148">
            <v>5</v>
          </cell>
          <cell r="E1148" t="str">
            <v>Clothing</v>
          </cell>
          <cell r="F1148" t="str">
            <v>Hankerchief</v>
          </cell>
        </row>
        <row r="1149">
          <cell r="A1149" t="str">
            <v>B-25985</v>
          </cell>
          <cell r="B1149">
            <v>44</v>
          </cell>
          <cell r="C1149">
            <v>11</v>
          </cell>
          <cell r="D1149">
            <v>4</v>
          </cell>
          <cell r="E1149" t="str">
            <v>Clothing</v>
          </cell>
          <cell r="F1149" t="str">
            <v>Stole</v>
          </cell>
        </row>
        <row r="1150">
          <cell r="A1150" t="str">
            <v>B-25986</v>
          </cell>
          <cell r="B1150">
            <v>749</v>
          </cell>
          <cell r="C1150">
            <v>307</v>
          </cell>
          <cell r="D1150">
            <v>7</v>
          </cell>
          <cell r="E1150" t="str">
            <v>Furniture</v>
          </cell>
          <cell r="F1150" t="str">
            <v>Furnishings</v>
          </cell>
        </row>
        <row r="1151">
          <cell r="A1151" t="str">
            <v>B-25986</v>
          </cell>
          <cell r="B1151">
            <v>71</v>
          </cell>
          <cell r="C1151">
            <v>4</v>
          </cell>
          <cell r="D1151">
            <v>5</v>
          </cell>
          <cell r="E1151" t="str">
            <v>Clothing</v>
          </cell>
          <cell r="F1151" t="str">
            <v>Leggings</v>
          </cell>
        </row>
        <row r="1152">
          <cell r="A1152" t="str">
            <v>B-25986</v>
          </cell>
          <cell r="B1152">
            <v>487</v>
          </cell>
          <cell r="C1152">
            <v>-23</v>
          </cell>
          <cell r="D1152">
            <v>3</v>
          </cell>
          <cell r="E1152" t="str">
            <v>Electronics</v>
          </cell>
          <cell r="F1152" t="str">
            <v>Printers</v>
          </cell>
        </row>
        <row r="1153">
          <cell r="A1153" t="str">
            <v>B-25986</v>
          </cell>
          <cell r="B1153">
            <v>918</v>
          </cell>
          <cell r="C1153">
            <v>22</v>
          </cell>
          <cell r="D1153">
            <v>9</v>
          </cell>
          <cell r="E1153" t="str">
            <v>Electronics</v>
          </cell>
          <cell r="F1153" t="str">
            <v>Electronic Games</v>
          </cell>
        </row>
        <row r="1154">
          <cell r="A1154" t="str">
            <v>B-25987</v>
          </cell>
          <cell r="B1154">
            <v>299</v>
          </cell>
          <cell r="C1154">
            <v>0</v>
          </cell>
          <cell r="D1154">
            <v>6</v>
          </cell>
          <cell r="E1154" t="str">
            <v>Clothing</v>
          </cell>
          <cell r="F1154" t="str">
            <v>Stole</v>
          </cell>
        </row>
        <row r="1155">
          <cell r="A1155" t="str">
            <v>B-25987</v>
          </cell>
          <cell r="B1155">
            <v>88</v>
          </cell>
          <cell r="C1155">
            <v>11</v>
          </cell>
          <cell r="D1155">
            <v>7</v>
          </cell>
          <cell r="E1155" t="str">
            <v>Clothing</v>
          </cell>
          <cell r="F1155" t="str">
            <v>Hankerchief</v>
          </cell>
        </row>
        <row r="1156">
          <cell r="A1156" t="str">
            <v>B-25988</v>
          </cell>
          <cell r="B1156">
            <v>79</v>
          </cell>
          <cell r="C1156">
            <v>24</v>
          </cell>
          <cell r="D1156">
            <v>9</v>
          </cell>
          <cell r="E1156" t="str">
            <v>Clothing</v>
          </cell>
          <cell r="F1156" t="str">
            <v>Skirt</v>
          </cell>
        </row>
        <row r="1157">
          <cell r="A1157" t="str">
            <v>B-25989</v>
          </cell>
          <cell r="B1157">
            <v>44</v>
          </cell>
          <cell r="C1157">
            <v>14</v>
          </cell>
          <cell r="D1157">
            <v>3</v>
          </cell>
          <cell r="E1157" t="str">
            <v>Clothing</v>
          </cell>
          <cell r="F1157" t="str">
            <v>Hankerchief</v>
          </cell>
        </row>
        <row r="1158">
          <cell r="A1158" t="str">
            <v>B-25989</v>
          </cell>
          <cell r="B1158">
            <v>10</v>
          </cell>
          <cell r="C1158">
            <v>5</v>
          </cell>
          <cell r="D1158">
            <v>1</v>
          </cell>
          <cell r="E1158" t="str">
            <v>Clothing</v>
          </cell>
          <cell r="F1158" t="str">
            <v>Stole</v>
          </cell>
        </row>
        <row r="1159">
          <cell r="A1159" t="str">
            <v>B-25989</v>
          </cell>
          <cell r="B1159">
            <v>42</v>
          </cell>
          <cell r="C1159">
            <v>15</v>
          </cell>
          <cell r="D1159">
            <v>1</v>
          </cell>
          <cell r="E1159" t="str">
            <v>Electronics</v>
          </cell>
          <cell r="F1159" t="str">
            <v>Accessories</v>
          </cell>
        </row>
        <row r="1160">
          <cell r="A1160" t="str">
            <v>B-25989</v>
          </cell>
          <cell r="B1160">
            <v>330</v>
          </cell>
          <cell r="C1160">
            <v>81</v>
          </cell>
          <cell r="D1160">
            <v>1</v>
          </cell>
          <cell r="E1160" t="str">
            <v>Furniture</v>
          </cell>
          <cell r="F1160" t="str">
            <v>Bookcases</v>
          </cell>
        </row>
        <row r="1161">
          <cell r="A1161" t="str">
            <v>B-25989</v>
          </cell>
          <cell r="B1161">
            <v>338</v>
          </cell>
          <cell r="C1161">
            <v>41</v>
          </cell>
          <cell r="D1161">
            <v>7</v>
          </cell>
          <cell r="E1161" t="str">
            <v>Clothing</v>
          </cell>
          <cell r="F1161" t="str">
            <v>Hankerchief</v>
          </cell>
        </row>
        <row r="1162">
          <cell r="A1162" t="str">
            <v>B-25990</v>
          </cell>
          <cell r="B1162">
            <v>71</v>
          </cell>
          <cell r="C1162">
            <v>32</v>
          </cell>
          <cell r="D1162">
            <v>3</v>
          </cell>
          <cell r="E1162" t="str">
            <v>Clothing</v>
          </cell>
          <cell r="F1162" t="str">
            <v>Saree</v>
          </cell>
        </row>
        <row r="1163">
          <cell r="A1163" t="str">
            <v>B-25991</v>
          </cell>
          <cell r="B1163">
            <v>188</v>
          </cell>
          <cell r="C1163">
            <v>13</v>
          </cell>
          <cell r="D1163">
            <v>7</v>
          </cell>
          <cell r="E1163" t="str">
            <v>Clothing</v>
          </cell>
          <cell r="F1163" t="str">
            <v>Shirt</v>
          </cell>
        </row>
        <row r="1164">
          <cell r="A1164" t="str">
            <v>B-25991</v>
          </cell>
          <cell r="B1164">
            <v>90</v>
          </cell>
          <cell r="C1164">
            <v>30</v>
          </cell>
          <cell r="D1164">
            <v>2</v>
          </cell>
          <cell r="E1164" t="str">
            <v>Furniture</v>
          </cell>
          <cell r="F1164" t="str">
            <v>Chairs</v>
          </cell>
        </row>
        <row r="1165">
          <cell r="A1165" t="str">
            <v>B-25991</v>
          </cell>
          <cell r="B1165">
            <v>13</v>
          </cell>
          <cell r="C1165">
            <v>5</v>
          </cell>
          <cell r="D1165">
            <v>2</v>
          </cell>
          <cell r="E1165" t="str">
            <v>Clothing</v>
          </cell>
          <cell r="F1165" t="str">
            <v>Hankerchief</v>
          </cell>
        </row>
        <row r="1166">
          <cell r="A1166" t="str">
            <v>B-25992</v>
          </cell>
          <cell r="B1166">
            <v>141</v>
          </cell>
          <cell r="C1166">
            <v>41</v>
          </cell>
          <cell r="D1166">
            <v>3</v>
          </cell>
          <cell r="E1166" t="str">
            <v>Clothing</v>
          </cell>
          <cell r="F1166" t="str">
            <v>Shirt</v>
          </cell>
        </row>
        <row r="1167">
          <cell r="A1167" t="str">
            <v>B-25993</v>
          </cell>
          <cell r="B1167">
            <v>44</v>
          </cell>
          <cell r="C1167">
            <v>8</v>
          </cell>
          <cell r="D1167">
            <v>2</v>
          </cell>
          <cell r="E1167" t="str">
            <v>Clothing</v>
          </cell>
          <cell r="F1167" t="str">
            <v>Stole</v>
          </cell>
        </row>
        <row r="1168">
          <cell r="A1168" t="str">
            <v>B-25993</v>
          </cell>
          <cell r="B1168">
            <v>610</v>
          </cell>
          <cell r="C1168">
            <v>208</v>
          </cell>
          <cell r="D1168">
            <v>3</v>
          </cell>
          <cell r="E1168" t="str">
            <v>Electronics</v>
          </cell>
          <cell r="F1168" t="str">
            <v>Printers</v>
          </cell>
        </row>
        <row r="1169">
          <cell r="A1169" t="str">
            <v>B-25993</v>
          </cell>
          <cell r="B1169">
            <v>4363</v>
          </cell>
          <cell r="C1169">
            <v>305</v>
          </cell>
          <cell r="D1169">
            <v>5</v>
          </cell>
          <cell r="E1169" t="str">
            <v>Furniture</v>
          </cell>
          <cell r="F1169" t="str">
            <v>Tables</v>
          </cell>
        </row>
        <row r="1170">
          <cell r="A1170" t="str">
            <v>B-25993</v>
          </cell>
          <cell r="B1170">
            <v>414</v>
          </cell>
          <cell r="C1170">
            <v>199</v>
          </cell>
          <cell r="D1170">
            <v>3</v>
          </cell>
          <cell r="E1170" t="str">
            <v>Electronics</v>
          </cell>
          <cell r="F1170" t="str">
            <v>Phones</v>
          </cell>
        </row>
        <row r="1171">
          <cell r="A1171" t="str">
            <v>B-25993</v>
          </cell>
          <cell r="B1171">
            <v>221</v>
          </cell>
          <cell r="C1171">
            <v>26</v>
          </cell>
          <cell r="D1171">
            <v>7</v>
          </cell>
          <cell r="E1171" t="str">
            <v>Furniture</v>
          </cell>
          <cell r="F1171" t="str">
            <v>Furnishings</v>
          </cell>
        </row>
        <row r="1172">
          <cell r="A1172" t="str">
            <v>B-25993</v>
          </cell>
          <cell r="B1172">
            <v>201</v>
          </cell>
          <cell r="C1172">
            <v>32</v>
          </cell>
          <cell r="D1172">
            <v>4</v>
          </cell>
          <cell r="E1172" t="str">
            <v>Furniture</v>
          </cell>
          <cell r="F1172" t="str">
            <v>Furnishings</v>
          </cell>
        </row>
        <row r="1173">
          <cell r="A1173" t="str">
            <v>B-25993</v>
          </cell>
          <cell r="B1173">
            <v>173</v>
          </cell>
          <cell r="C1173">
            <v>86</v>
          </cell>
          <cell r="D1173">
            <v>1</v>
          </cell>
          <cell r="E1173" t="str">
            <v>Electronics</v>
          </cell>
          <cell r="F1173" t="str">
            <v>Printers</v>
          </cell>
        </row>
        <row r="1174">
          <cell r="A1174" t="str">
            <v>B-25994</v>
          </cell>
          <cell r="B1174">
            <v>196</v>
          </cell>
          <cell r="C1174">
            <v>-7</v>
          </cell>
          <cell r="D1174">
            <v>5</v>
          </cell>
          <cell r="E1174" t="str">
            <v>Electronics</v>
          </cell>
          <cell r="F1174" t="str">
            <v>Phones</v>
          </cell>
        </row>
        <row r="1175">
          <cell r="A1175" t="str">
            <v>B-25995</v>
          </cell>
          <cell r="B1175">
            <v>1314</v>
          </cell>
          <cell r="C1175">
            <v>342</v>
          </cell>
          <cell r="D1175">
            <v>3</v>
          </cell>
          <cell r="E1175" t="str">
            <v>Furniture</v>
          </cell>
          <cell r="F1175" t="str">
            <v>Bookcases</v>
          </cell>
        </row>
        <row r="1176">
          <cell r="A1176" t="str">
            <v>B-25996</v>
          </cell>
          <cell r="B1176">
            <v>62</v>
          </cell>
          <cell r="C1176">
            <v>6</v>
          </cell>
          <cell r="D1176">
            <v>6</v>
          </cell>
          <cell r="E1176" t="str">
            <v>Clothing</v>
          </cell>
          <cell r="F1176" t="str">
            <v>Skirt</v>
          </cell>
        </row>
        <row r="1177">
          <cell r="A1177" t="str">
            <v>B-25996</v>
          </cell>
          <cell r="B1177">
            <v>31</v>
          </cell>
          <cell r="C1177">
            <v>2</v>
          </cell>
          <cell r="D1177">
            <v>2</v>
          </cell>
          <cell r="E1177" t="str">
            <v>Clothing</v>
          </cell>
          <cell r="F1177" t="str">
            <v>Hankerchief</v>
          </cell>
        </row>
        <row r="1178">
          <cell r="A1178" t="str">
            <v>B-25996</v>
          </cell>
          <cell r="B1178">
            <v>217</v>
          </cell>
          <cell r="C1178">
            <v>72</v>
          </cell>
          <cell r="D1178">
            <v>2</v>
          </cell>
          <cell r="E1178" t="str">
            <v>Furniture</v>
          </cell>
          <cell r="F1178" t="str">
            <v>Furnishings</v>
          </cell>
        </row>
        <row r="1179">
          <cell r="A1179" t="str">
            <v>B-25996</v>
          </cell>
          <cell r="B1179">
            <v>286</v>
          </cell>
          <cell r="C1179">
            <v>140</v>
          </cell>
          <cell r="D1179">
            <v>6</v>
          </cell>
          <cell r="E1179" t="str">
            <v>Clothing</v>
          </cell>
          <cell r="F1179" t="str">
            <v>Shirt</v>
          </cell>
        </row>
        <row r="1180">
          <cell r="A1180" t="str">
            <v>B-25996</v>
          </cell>
          <cell r="B1180">
            <v>333</v>
          </cell>
          <cell r="C1180">
            <v>50</v>
          </cell>
          <cell r="D1180">
            <v>2</v>
          </cell>
          <cell r="E1180" t="str">
            <v>Electronics</v>
          </cell>
          <cell r="F1180" t="str">
            <v>Phones</v>
          </cell>
        </row>
        <row r="1181">
          <cell r="A1181" t="str">
            <v>B-25996</v>
          </cell>
          <cell r="B1181">
            <v>47</v>
          </cell>
          <cell r="C1181">
            <v>1</v>
          </cell>
          <cell r="D1181">
            <v>2</v>
          </cell>
          <cell r="E1181" t="str">
            <v>Clothing</v>
          </cell>
          <cell r="F1181" t="str">
            <v>Stole</v>
          </cell>
        </row>
        <row r="1182">
          <cell r="A1182" t="str">
            <v>B-25996</v>
          </cell>
          <cell r="B1182">
            <v>18</v>
          </cell>
          <cell r="C1182">
            <v>4</v>
          </cell>
          <cell r="D1182">
            <v>1</v>
          </cell>
          <cell r="E1182" t="str">
            <v>Clothing</v>
          </cell>
          <cell r="F1182" t="str">
            <v>Saree</v>
          </cell>
        </row>
        <row r="1183">
          <cell r="A1183" t="str">
            <v>B-25997</v>
          </cell>
          <cell r="B1183">
            <v>16</v>
          </cell>
          <cell r="C1183">
            <v>6</v>
          </cell>
          <cell r="D1183">
            <v>3</v>
          </cell>
          <cell r="E1183" t="str">
            <v>Clothing</v>
          </cell>
          <cell r="F1183" t="str">
            <v>Hankerchief</v>
          </cell>
        </row>
        <row r="1184">
          <cell r="A1184" t="str">
            <v>B-25997</v>
          </cell>
          <cell r="B1184">
            <v>231</v>
          </cell>
          <cell r="C1184">
            <v>99</v>
          </cell>
          <cell r="D1184">
            <v>2</v>
          </cell>
          <cell r="E1184" t="str">
            <v>Electronics</v>
          </cell>
          <cell r="F1184" t="str">
            <v>Electronic Games</v>
          </cell>
        </row>
        <row r="1185">
          <cell r="A1185" t="str">
            <v>B-25997</v>
          </cell>
          <cell r="B1185">
            <v>2292</v>
          </cell>
          <cell r="C1185">
            <v>127</v>
          </cell>
          <cell r="D1185">
            <v>7</v>
          </cell>
          <cell r="E1185" t="str">
            <v>Furniture</v>
          </cell>
          <cell r="F1185" t="str">
            <v>Bookcases</v>
          </cell>
        </row>
        <row r="1186">
          <cell r="A1186" t="str">
            <v>B-25997</v>
          </cell>
          <cell r="B1186">
            <v>48</v>
          </cell>
          <cell r="C1186">
            <v>15</v>
          </cell>
          <cell r="D1186">
            <v>1</v>
          </cell>
          <cell r="E1186" t="str">
            <v>Clothing</v>
          </cell>
          <cell r="F1186" t="str">
            <v>Hankerchief</v>
          </cell>
        </row>
        <row r="1187">
          <cell r="A1187" t="str">
            <v>B-25998</v>
          </cell>
          <cell r="B1187">
            <v>50</v>
          </cell>
          <cell r="C1187">
            <v>-28</v>
          </cell>
          <cell r="D1187">
            <v>5</v>
          </cell>
          <cell r="E1187" t="str">
            <v>Furniture</v>
          </cell>
          <cell r="F1187" t="str">
            <v>Furnishings</v>
          </cell>
        </row>
        <row r="1188">
          <cell r="A1188" t="str">
            <v>B-25999</v>
          </cell>
          <cell r="B1188">
            <v>26</v>
          </cell>
          <cell r="C1188">
            <v>-17</v>
          </cell>
          <cell r="D1188">
            <v>1</v>
          </cell>
          <cell r="E1188" t="str">
            <v>Clothing</v>
          </cell>
          <cell r="F1188" t="str">
            <v>Stole</v>
          </cell>
        </row>
        <row r="1189">
          <cell r="A1189" t="str">
            <v>B-25999</v>
          </cell>
          <cell r="B1189">
            <v>93</v>
          </cell>
          <cell r="C1189">
            <v>-65</v>
          </cell>
          <cell r="D1189">
            <v>4</v>
          </cell>
          <cell r="E1189" t="str">
            <v>Clothing</v>
          </cell>
          <cell r="F1189" t="str">
            <v>Stole</v>
          </cell>
        </row>
        <row r="1190">
          <cell r="A1190" t="str">
            <v>B-25999</v>
          </cell>
          <cell r="B1190">
            <v>152</v>
          </cell>
          <cell r="C1190">
            <v>-3</v>
          </cell>
          <cell r="D1190">
            <v>5</v>
          </cell>
          <cell r="E1190" t="str">
            <v>Clothing</v>
          </cell>
          <cell r="F1190" t="str">
            <v>Saree</v>
          </cell>
        </row>
        <row r="1191">
          <cell r="A1191" t="str">
            <v>B-25999</v>
          </cell>
          <cell r="B1191">
            <v>51</v>
          </cell>
          <cell r="C1191">
            <v>-49</v>
          </cell>
          <cell r="D1191">
            <v>2</v>
          </cell>
          <cell r="E1191" t="str">
            <v>Electronics</v>
          </cell>
          <cell r="F1191" t="str">
            <v>Electronic Games</v>
          </cell>
        </row>
        <row r="1192">
          <cell r="A1192" t="str">
            <v>B-25999</v>
          </cell>
          <cell r="B1192">
            <v>352</v>
          </cell>
          <cell r="C1192">
            <v>74</v>
          </cell>
          <cell r="D1192">
            <v>8</v>
          </cell>
          <cell r="E1192" t="str">
            <v>Clothing</v>
          </cell>
          <cell r="F1192" t="str">
            <v>Stole</v>
          </cell>
        </row>
        <row r="1193">
          <cell r="A1193" t="str">
            <v>B-25999</v>
          </cell>
          <cell r="B1193">
            <v>129</v>
          </cell>
          <cell r="C1193">
            <v>11</v>
          </cell>
          <cell r="D1193">
            <v>2</v>
          </cell>
          <cell r="E1193" t="str">
            <v>Electronics</v>
          </cell>
          <cell r="F1193" t="str">
            <v>Phones</v>
          </cell>
        </row>
        <row r="1194">
          <cell r="A1194" t="str">
            <v>B-25999</v>
          </cell>
          <cell r="B1194">
            <v>223</v>
          </cell>
          <cell r="C1194">
            <v>62</v>
          </cell>
          <cell r="D1194">
            <v>7</v>
          </cell>
          <cell r="E1194" t="str">
            <v>Clothing</v>
          </cell>
          <cell r="F1194" t="str">
            <v>Shirt</v>
          </cell>
        </row>
        <row r="1195">
          <cell r="A1195" t="str">
            <v>B-25999</v>
          </cell>
          <cell r="B1195">
            <v>770</v>
          </cell>
          <cell r="C1195">
            <v>323</v>
          </cell>
          <cell r="D1195">
            <v>3</v>
          </cell>
          <cell r="E1195" t="str">
            <v>Electronics</v>
          </cell>
          <cell r="F1195" t="str">
            <v>Accessories</v>
          </cell>
        </row>
        <row r="1196">
          <cell r="A1196" t="str">
            <v>B-25999</v>
          </cell>
          <cell r="B1196">
            <v>222</v>
          </cell>
          <cell r="C1196">
            <v>74</v>
          </cell>
          <cell r="D1196">
            <v>5</v>
          </cell>
          <cell r="E1196" t="str">
            <v>Clothing</v>
          </cell>
          <cell r="F1196" t="str">
            <v>Hankerchief</v>
          </cell>
        </row>
        <row r="1197">
          <cell r="A1197" t="str">
            <v>B-25999</v>
          </cell>
          <cell r="B1197">
            <v>215</v>
          </cell>
          <cell r="C1197">
            <v>-30</v>
          </cell>
          <cell r="D1197">
            <v>2</v>
          </cell>
          <cell r="E1197" t="str">
            <v>Clothing</v>
          </cell>
          <cell r="F1197" t="str">
            <v>Saree</v>
          </cell>
        </row>
        <row r="1198">
          <cell r="A1198" t="str">
            <v>B-25999</v>
          </cell>
          <cell r="B1198">
            <v>109</v>
          </cell>
          <cell r="C1198">
            <v>40</v>
          </cell>
          <cell r="D1198">
            <v>1</v>
          </cell>
          <cell r="E1198" t="str">
            <v>Furniture</v>
          </cell>
          <cell r="F1198" t="str">
            <v>Furnishings</v>
          </cell>
        </row>
        <row r="1199">
          <cell r="A1199" t="str">
            <v>B-26000</v>
          </cell>
          <cell r="B1199">
            <v>43</v>
          </cell>
          <cell r="C1199">
            <v>9</v>
          </cell>
          <cell r="D1199">
            <v>4</v>
          </cell>
          <cell r="E1199" t="str">
            <v>Clothing</v>
          </cell>
          <cell r="F1199" t="str">
            <v>Skirt</v>
          </cell>
        </row>
        <row r="1200">
          <cell r="A1200" t="str">
            <v>B-26000</v>
          </cell>
          <cell r="B1200">
            <v>676</v>
          </cell>
          <cell r="C1200">
            <v>151</v>
          </cell>
          <cell r="D1200">
            <v>3</v>
          </cell>
          <cell r="E1200" t="str">
            <v>Electronics</v>
          </cell>
          <cell r="F1200" t="str">
            <v>Printers</v>
          </cell>
        </row>
        <row r="1201">
          <cell r="A1201" t="str">
            <v>B-26000</v>
          </cell>
          <cell r="B1201">
            <v>597</v>
          </cell>
          <cell r="C1201">
            <v>93</v>
          </cell>
          <cell r="D1201">
            <v>4</v>
          </cell>
          <cell r="E1201" t="str">
            <v>Furniture</v>
          </cell>
          <cell r="F1201" t="str">
            <v>Chairs</v>
          </cell>
        </row>
        <row r="1202">
          <cell r="A1202" t="str">
            <v>B-26001</v>
          </cell>
          <cell r="B1202">
            <v>13</v>
          </cell>
          <cell r="C1202">
            <v>0</v>
          </cell>
          <cell r="D1202">
            <v>2</v>
          </cell>
          <cell r="E1202" t="str">
            <v>Clothing</v>
          </cell>
          <cell r="F1202" t="str">
            <v>Hankerchief</v>
          </cell>
        </row>
        <row r="1203">
          <cell r="A1203" t="str">
            <v>B-26001</v>
          </cell>
          <cell r="B1203">
            <v>149</v>
          </cell>
          <cell r="C1203">
            <v>17</v>
          </cell>
          <cell r="D1203">
            <v>4</v>
          </cell>
          <cell r="E1203" t="str">
            <v>Furniture</v>
          </cell>
          <cell r="F1203" t="str">
            <v>Furnishings</v>
          </cell>
        </row>
        <row r="1204">
          <cell r="A1204" t="str">
            <v>B-26001</v>
          </cell>
          <cell r="B1204">
            <v>8</v>
          </cell>
          <cell r="C1204">
            <v>2</v>
          </cell>
          <cell r="D1204">
            <v>2</v>
          </cell>
          <cell r="E1204" t="str">
            <v>Clothing</v>
          </cell>
          <cell r="F1204" t="str">
            <v>Skirt</v>
          </cell>
        </row>
        <row r="1205">
          <cell r="A1205" t="str">
            <v>B-26001</v>
          </cell>
          <cell r="B1205">
            <v>50</v>
          </cell>
          <cell r="C1205">
            <v>9</v>
          </cell>
          <cell r="D1205">
            <v>6</v>
          </cell>
          <cell r="E1205" t="str">
            <v>Clothing</v>
          </cell>
          <cell r="F1205" t="str">
            <v>Skirt</v>
          </cell>
        </row>
        <row r="1206">
          <cell r="A1206" t="str">
            <v>B-26002</v>
          </cell>
          <cell r="B1206">
            <v>80</v>
          </cell>
          <cell r="C1206">
            <v>22</v>
          </cell>
          <cell r="D1206">
            <v>3</v>
          </cell>
          <cell r="E1206" t="str">
            <v>Clothing</v>
          </cell>
          <cell r="F1206" t="str">
            <v>Stole</v>
          </cell>
        </row>
        <row r="1207">
          <cell r="A1207" t="str">
            <v>B-26002</v>
          </cell>
          <cell r="B1207">
            <v>276</v>
          </cell>
          <cell r="C1207">
            <v>52</v>
          </cell>
          <cell r="D1207">
            <v>5</v>
          </cell>
          <cell r="E1207" t="str">
            <v>Clothing</v>
          </cell>
          <cell r="F1207" t="str">
            <v>Saree</v>
          </cell>
        </row>
        <row r="1208">
          <cell r="A1208" t="str">
            <v>B-26002</v>
          </cell>
          <cell r="B1208">
            <v>71</v>
          </cell>
          <cell r="C1208">
            <v>19</v>
          </cell>
          <cell r="D1208">
            <v>3</v>
          </cell>
          <cell r="E1208" t="str">
            <v>Clothing</v>
          </cell>
          <cell r="F1208" t="str">
            <v>T-shirt</v>
          </cell>
        </row>
        <row r="1209">
          <cell r="A1209" t="str">
            <v>B-26002</v>
          </cell>
          <cell r="B1209">
            <v>141</v>
          </cell>
          <cell r="C1209">
            <v>7</v>
          </cell>
          <cell r="D1209">
            <v>7</v>
          </cell>
          <cell r="E1209" t="str">
            <v>Clothing</v>
          </cell>
          <cell r="F1209" t="str">
            <v>Saree</v>
          </cell>
        </row>
        <row r="1210">
          <cell r="A1210" t="str">
            <v>B-26002</v>
          </cell>
          <cell r="B1210">
            <v>113</v>
          </cell>
          <cell r="C1210">
            <v>28</v>
          </cell>
          <cell r="D1210">
            <v>2</v>
          </cell>
          <cell r="E1210" t="str">
            <v>Clothing</v>
          </cell>
          <cell r="F1210" t="str">
            <v>Saree</v>
          </cell>
        </row>
        <row r="1211">
          <cell r="A1211" t="str">
            <v>B-26003</v>
          </cell>
          <cell r="B1211">
            <v>315</v>
          </cell>
          <cell r="C1211">
            <v>-8</v>
          </cell>
          <cell r="D1211">
            <v>3</v>
          </cell>
          <cell r="E1211" t="str">
            <v>Furniture</v>
          </cell>
          <cell r="F1211" t="str">
            <v>Chairs</v>
          </cell>
        </row>
        <row r="1212">
          <cell r="A1212" t="str">
            <v>B-26003</v>
          </cell>
          <cell r="B1212">
            <v>128</v>
          </cell>
          <cell r="C1212">
            <v>47</v>
          </cell>
          <cell r="D1212">
            <v>4</v>
          </cell>
          <cell r="E1212" t="str">
            <v>Clothing</v>
          </cell>
          <cell r="F1212" t="str">
            <v>Hankerchief</v>
          </cell>
        </row>
        <row r="1213">
          <cell r="A1213" t="str">
            <v>B-26003</v>
          </cell>
          <cell r="B1213">
            <v>652</v>
          </cell>
          <cell r="C1213">
            <v>13</v>
          </cell>
          <cell r="D1213">
            <v>6</v>
          </cell>
          <cell r="E1213" t="str">
            <v>Furniture</v>
          </cell>
          <cell r="F1213" t="str">
            <v>Furnishings</v>
          </cell>
        </row>
        <row r="1214">
          <cell r="A1214" t="str">
            <v>B-26003</v>
          </cell>
          <cell r="B1214">
            <v>114</v>
          </cell>
          <cell r="C1214">
            <v>41</v>
          </cell>
          <cell r="D1214">
            <v>6</v>
          </cell>
          <cell r="E1214" t="str">
            <v>Furniture</v>
          </cell>
          <cell r="F1214" t="str">
            <v>Furnishings</v>
          </cell>
        </row>
        <row r="1215">
          <cell r="A1215" t="str">
            <v>B-26003</v>
          </cell>
          <cell r="B1215">
            <v>79</v>
          </cell>
          <cell r="C1215">
            <v>16</v>
          </cell>
          <cell r="D1215">
            <v>3</v>
          </cell>
          <cell r="E1215" t="str">
            <v>Clothing</v>
          </cell>
          <cell r="F1215" t="str">
            <v>T-shirt</v>
          </cell>
        </row>
        <row r="1216">
          <cell r="A1216" t="str">
            <v>B-26003</v>
          </cell>
          <cell r="B1216">
            <v>498</v>
          </cell>
          <cell r="C1216">
            <v>-116</v>
          </cell>
          <cell r="D1216">
            <v>4</v>
          </cell>
          <cell r="E1216" t="str">
            <v>Clothing</v>
          </cell>
          <cell r="F1216" t="str">
            <v>Saree</v>
          </cell>
        </row>
        <row r="1217">
          <cell r="A1217" t="str">
            <v>B-26003</v>
          </cell>
          <cell r="B1217">
            <v>1745</v>
          </cell>
          <cell r="C1217">
            <v>122</v>
          </cell>
          <cell r="D1217">
            <v>2</v>
          </cell>
          <cell r="E1217" t="str">
            <v>Furniture</v>
          </cell>
          <cell r="F1217" t="str">
            <v>Tables</v>
          </cell>
        </row>
        <row r="1218">
          <cell r="A1218" t="str">
            <v>B-26003</v>
          </cell>
          <cell r="B1218">
            <v>17</v>
          </cell>
          <cell r="C1218">
            <v>2</v>
          </cell>
          <cell r="D1218">
            <v>2</v>
          </cell>
          <cell r="E1218" t="str">
            <v>Clothing</v>
          </cell>
          <cell r="F1218" t="str">
            <v>Skirt</v>
          </cell>
        </row>
        <row r="1219">
          <cell r="A1219" t="str">
            <v>B-26004</v>
          </cell>
          <cell r="B1219">
            <v>147</v>
          </cell>
          <cell r="C1219">
            <v>44</v>
          </cell>
          <cell r="D1219">
            <v>3</v>
          </cell>
          <cell r="E1219" t="str">
            <v>Clothing</v>
          </cell>
          <cell r="F1219" t="str">
            <v>Saree</v>
          </cell>
        </row>
        <row r="1220">
          <cell r="A1220" t="str">
            <v>B-26004</v>
          </cell>
          <cell r="B1220">
            <v>162</v>
          </cell>
          <cell r="C1220">
            <v>73</v>
          </cell>
          <cell r="D1220">
            <v>2</v>
          </cell>
          <cell r="E1220" t="str">
            <v>Electronics</v>
          </cell>
          <cell r="F1220" t="str">
            <v>Electronic Games</v>
          </cell>
        </row>
        <row r="1221">
          <cell r="A1221" t="str">
            <v>B-26005</v>
          </cell>
          <cell r="B1221">
            <v>87</v>
          </cell>
          <cell r="C1221">
            <v>10</v>
          </cell>
          <cell r="D1221">
            <v>3</v>
          </cell>
          <cell r="E1221" t="str">
            <v>Clothing</v>
          </cell>
          <cell r="F1221" t="str">
            <v>Stole</v>
          </cell>
        </row>
        <row r="1222">
          <cell r="A1222" t="str">
            <v>B-26006</v>
          </cell>
          <cell r="B1222">
            <v>1301</v>
          </cell>
          <cell r="C1222">
            <v>573</v>
          </cell>
          <cell r="D1222">
            <v>5</v>
          </cell>
          <cell r="E1222" t="str">
            <v>Electronics</v>
          </cell>
          <cell r="F1222" t="str">
            <v>Accessories</v>
          </cell>
        </row>
        <row r="1223">
          <cell r="A1223" t="str">
            <v>B-26007</v>
          </cell>
          <cell r="B1223">
            <v>311</v>
          </cell>
          <cell r="C1223">
            <v>72</v>
          </cell>
          <cell r="D1223">
            <v>2</v>
          </cell>
          <cell r="E1223" t="str">
            <v>Furniture</v>
          </cell>
          <cell r="F1223" t="str">
            <v>Bookcases</v>
          </cell>
        </row>
        <row r="1224">
          <cell r="A1224" t="str">
            <v>B-26008</v>
          </cell>
          <cell r="B1224">
            <v>22</v>
          </cell>
          <cell r="C1224">
            <v>4</v>
          </cell>
          <cell r="D1224">
            <v>1</v>
          </cell>
          <cell r="E1224" t="str">
            <v>Clothing</v>
          </cell>
          <cell r="F1224" t="str">
            <v>Stole</v>
          </cell>
        </row>
        <row r="1225">
          <cell r="A1225" t="str">
            <v>B-26008</v>
          </cell>
          <cell r="B1225">
            <v>206</v>
          </cell>
          <cell r="C1225">
            <v>51</v>
          </cell>
          <cell r="D1225">
            <v>4</v>
          </cell>
          <cell r="E1225" t="str">
            <v>Clothing</v>
          </cell>
          <cell r="F1225" t="str">
            <v>Hankerchief</v>
          </cell>
        </row>
        <row r="1226">
          <cell r="A1226" t="str">
            <v>B-26008</v>
          </cell>
          <cell r="B1226">
            <v>57</v>
          </cell>
          <cell r="C1226">
            <v>24</v>
          </cell>
          <cell r="D1226">
            <v>5</v>
          </cell>
          <cell r="E1226" t="str">
            <v>Clothing</v>
          </cell>
          <cell r="F1226" t="str">
            <v>Leggings</v>
          </cell>
        </row>
        <row r="1227">
          <cell r="A1227" t="str">
            <v>B-26008</v>
          </cell>
          <cell r="B1227">
            <v>10</v>
          </cell>
          <cell r="C1227">
            <v>-1</v>
          </cell>
          <cell r="D1227">
            <v>1</v>
          </cell>
          <cell r="E1227" t="str">
            <v>Clothing</v>
          </cell>
          <cell r="F1227" t="str">
            <v>Saree</v>
          </cell>
        </row>
        <row r="1228">
          <cell r="A1228" t="str">
            <v>B-26009</v>
          </cell>
          <cell r="B1228">
            <v>285</v>
          </cell>
          <cell r="C1228">
            <v>128</v>
          </cell>
          <cell r="D1228">
            <v>2</v>
          </cell>
          <cell r="E1228" t="str">
            <v>Electronics</v>
          </cell>
          <cell r="F1228" t="str">
            <v>Printers</v>
          </cell>
        </row>
        <row r="1229">
          <cell r="A1229" t="str">
            <v>B-26009</v>
          </cell>
          <cell r="B1229">
            <v>195</v>
          </cell>
          <cell r="C1229">
            <v>12</v>
          </cell>
          <cell r="D1229">
            <v>9</v>
          </cell>
          <cell r="E1229" t="str">
            <v>Clothing</v>
          </cell>
          <cell r="F1229" t="str">
            <v>Shirt</v>
          </cell>
        </row>
        <row r="1230">
          <cell r="A1230" t="str">
            <v>B-26010</v>
          </cell>
          <cell r="B1230">
            <v>527</v>
          </cell>
          <cell r="C1230">
            <v>26</v>
          </cell>
          <cell r="D1230">
            <v>3</v>
          </cell>
          <cell r="E1230" t="str">
            <v>Electronics</v>
          </cell>
          <cell r="F1230" t="str">
            <v>Electronic Games</v>
          </cell>
        </row>
        <row r="1231">
          <cell r="A1231" t="str">
            <v>B-26010</v>
          </cell>
          <cell r="B1231">
            <v>29</v>
          </cell>
          <cell r="C1231">
            <v>3</v>
          </cell>
          <cell r="D1231">
            <v>2</v>
          </cell>
          <cell r="E1231" t="str">
            <v>Clothing</v>
          </cell>
          <cell r="F1231" t="str">
            <v>Stole</v>
          </cell>
        </row>
        <row r="1232">
          <cell r="A1232" t="str">
            <v>B-26010</v>
          </cell>
          <cell r="B1232">
            <v>85</v>
          </cell>
          <cell r="C1232">
            <v>13</v>
          </cell>
          <cell r="D1232">
            <v>2</v>
          </cell>
          <cell r="E1232" t="str">
            <v>Clothing</v>
          </cell>
          <cell r="F1232" t="str">
            <v>Shirt</v>
          </cell>
        </row>
        <row r="1233">
          <cell r="A1233" t="str">
            <v>B-26010</v>
          </cell>
          <cell r="B1233">
            <v>18</v>
          </cell>
          <cell r="C1233">
            <v>2</v>
          </cell>
          <cell r="D1233">
            <v>3</v>
          </cell>
          <cell r="E1233" t="str">
            <v>Clothing</v>
          </cell>
          <cell r="F1233" t="str">
            <v>Hankerchief</v>
          </cell>
        </row>
        <row r="1234">
          <cell r="A1234" t="str">
            <v>B-26010</v>
          </cell>
          <cell r="B1234">
            <v>176</v>
          </cell>
          <cell r="C1234">
            <v>-13</v>
          </cell>
          <cell r="D1234">
            <v>5</v>
          </cell>
          <cell r="E1234" t="str">
            <v>Furniture</v>
          </cell>
          <cell r="F1234" t="str">
            <v>Furnishings</v>
          </cell>
        </row>
        <row r="1235">
          <cell r="A1235" t="str">
            <v>B-26010</v>
          </cell>
          <cell r="B1235">
            <v>55</v>
          </cell>
          <cell r="C1235">
            <v>3</v>
          </cell>
          <cell r="D1235">
            <v>3</v>
          </cell>
          <cell r="E1235" t="str">
            <v>Clothing</v>
          </cell>
          <cell r="F1235" t="str">
            <v>T-shirt</v>
          </cell>
        </row>
        <row r="1236">
          <cell r="A1236" t="str">
            <v>B-26011</v>
          </cell>
          <cell r="B1236">
            <v>93</v>
          </cell>
          <cell r="C1236">
            <v>44</v>
          </cell>
          <cell r="D1236">
            <v>2</v>
          </cell>
          <cell r="E1236" t="str">
            <v>Clothing</v>
          </cell>
          <cell r="F1236" t="str">
            <v>Stole</v>
          </cell>
        </row>
        <row r="1237">
          <cell r="A1237" t="str">
            <v>B-26012</v>
          </cell>
          <cell r="B1237">
            <v>21</v>
          </cell>
          <cell r="C1237">
            <v>8</v>
          </cell>
          <cell r="D1237">
            <v>2</v>
          </cell>
          <cell r="E1237" t="str">
            <v>Clothing</v>
          </cell>
          <cell r="F1237" t="str">
            <v>Saree</v>
          </cell>
        </row>
        <row r="1238">
          <cell r="A1238" t="str">
            <v>B-26013</v>
          </cell>
          <cell r="B1238">
            <v>29</v>
          </cell>
          <cell r="C1238">
            <v>10</v>
          </cell>
          <cell r="D1238">
            <v>3</v>
          </cell>
          <cell r="E1238" t="str">
            <v>Clothing</v>
          </cell>
          <cell r="F1238" t="str">
            <v>Skirt</v>
          </cell>
        </row>
        <row r="1239">
          <cell r="A1239" t="str">
            <v>B-26014</v>
          </cell>
          <cell r="B1239">
            <v>406</v>
          </cell>
          <cell r="C1239">
            <v>97</v>
          </cell>
          <cell r="D1239">
            <v>7</v>
          </cell>
          <cell r="E1239" t="str">
            <v>Furniture</v>
          </cell>
          <cell r="F1239" t="str">
            <v>Chairs</v>
          </cell>
        </row>
        <row r="1240">
          <cell r="A1240" t="str">
            <v>B-26014</v>
          </cell>
          <cell r="B1240">
            <v>278</v>
          </cell>
          <cell r="C1240">
            <v>39</v>
          </cell>
          <cell r="D1240">
            <v>5</v>
          </cell>
          <cell r="E1240" t="str">
            <v>Furniture</v>
          </cell>
          <cell r="F1240" t="str">
            <v>Chairs</v>
          </cell>
        </row>
        <row r="1241">
          <cell r="A1241" t="str">
            <v>B-26015</v>
          </cell>
          <cell r="B1241">
            <v>128</v>
          </cell>
          <cell r="C1241">
            <v>55</v>
          </cell>
          <cell r="D1241">
            <v>1</v>
          </cell>
          <cell r="E1241" t="str">
            <v>Clothing</v>
          </cell>
          <cell r="F1241" t="str">
            <v>Saree</v>
          </cell>
        </row>
        <row r="1242">
          <cell r="A1242" t="str">
            <v>B-26016</v>
          </cell>
          <cell r="B1242">
            <v>74</v>
          </cell>
          <cell r="C1242">
            <v>9</v>
          </cell>
          <cell r="D1242">
            <v>3</v>
          </cell>
          <cell r="E1242" t="str">
            <v>Clothing</v>
          </cell>
          <cell r="F1242" t="str">
            <v>Shirt</v>
          </cell>
        </row>
        <row r="1243">
          <cell r="A1243" t="str">
            <v>B-26016</v>
          </cell>
          <cell r="B1243">
            <v>202</v>
          </cell>
          <cell r="C1243">
            <v>4</v>
          </cell>
          <cell r="D1243">
            <v>4</v>
          </cell>
          <cell r="E1243" t="str">
            <v>Clothing</v>
          </cell>
          <cell r="F1243" t="str">
            <v>Hankerchief</v>
          </cell>
        </row>
        <row r="1244">
          <cell r="A1244" t="str">
            <v>B-26016</v>
          </cell>
          <cell r="B1244">
            <v>429</v>
          </cell>
          <cell r="C1244">
            <v>61</v>
          </cell>
          <cell r="D1244">
            <v>3</v>
          </cell>
          <cell r="E1244" t="str">
            <v>Electronics</v>
          </cell>
          <cell r="F1244" t="str">
            <v>Electronic Games</v>
          </cell>
        </row>
        <row r="1245">
          <cell r="A1245" t="str">
            <v>B-26016</v>
          </cell>
          <cell r="B1245">
            <v>134</v>
          </cell>
          <cell r="C1245">
            <v>-13</v>
          </cell>
          <cell r="D1245">
            <v>3</v>
          </cell>
          <cell r="E1245" t="str">
            <v>Electronics</v>
          </cell>
          <cell r="F1245" t="str">
            <v>Electronic Games</v>
          </cell>
        </row>
        <row r="1246">
          <cell r="A1246" t="str">
            <v>B-26017</v>
          </cell>
          <cell r="B1246">
            <v>78</v>
          </cell>
          <cell r="C1246">
            <v>7</v>
          </cell>
          <cell r="D1246">
            <v>1</v>
          </cell>
          <cell r="E1246" t="str">
            <v>Furniture</v>
          </cell>
          <cell r="F1246" t="str">
            <v>Chairs</v>
          </cell>
        </row>
        <row r="1247">
          <cell r="A1247" t="str">
            <v>B-26018</v>
          </cell>
          <cell r="B1247">
            <v>326</v>
          </cell>
          <cell r="C1247">
            <v>107</v>
          </cell>
          <cell r="D1247">
            <v>3</v>
          </cell>
          <cell r="E1247" t="str">
            <v>Furniture</v>
          </cell>
          <cell r="F1247" t="str">
            <v>Furnishings</v>
          </cell>
        </row>
        <row r="1248">
          <cell r="A1248" t="str">
            <v>B-26018</v>
          </cell>
          <cell r="B1248">
            <v>61</v>
          </cell>
          <cell r="C1248">
            <v>8</v>
          </cell>
          <cell r="D1248">
            <v>4</v>
          </cell>
          <cell r="E1248" t="str">
            <v>Clothing</v>
          </cell>
          <cell r="F1248" t="str">
            <v>Hankerchief</v>
          </cell>
        </row>
        <row r="1249">
          <cell r="A1249" t="str">
            <v>B-26019</v>
          </cell>
          <cell r="B1249">
            <v>585</v>
          </cell>
          <cell r="C1249">
            <v>175</v>
          </cell>
          <cell r="D1249">
            <v>13</v>
          </cell>
          <cell r="E1249" t="str">
            <v>Clothing</v>
          </cell>
          <cell r="F1249" t="str">
            <v>T-shirt</v>
          </cell>
        </row>
        <row r="1250">
          <cell r="A1250" t="str">
            <v>B-26020</v>
          </cell>
          <cell r="B1250">
            <v>319</v>
          </cell>
          <cell r="C1250">
            <v>102</v>
          </cell>
          <cell r="D1250">
            <v>6</v>
          </cell>
          <cell r="E1250" t="str">
            <v>Electronics</v>
          </cell>
          <cell r="F1250" t="str">
            <v>Accessories</v>
          </cell>
        </row>
        <row r="1251">
          <cell r="A1251" t="str">
            <v>B-26021</v>
          </cell>
          <cell r="B1251">
            <v>122</v>
          </cell>
          <cell r="C1251">
            <v>59</v>
          </cell>
          <cell r="D1251">
            <v>7</v>
          </cell>
          <cell r="E1251" t="str">
            <v>Furniture</v>
          </cell>
          <cell r="F1251" t="str">
            <v>Furnishings</v>
          </cell>
        </row>
        <row r="1252">
          <cell r="A1252" t="str">
            <v>B-26021</v>
          </cell>
          <cell r="B1252">
            <v>49</v>
          </cell>
          <cell r="C1252">
            <v>21</v>
          </cell>
          <cell r="D1252">
            <v>1</v>
          </cell>
          <cell r="E1252" t="str">
            <v>Clothing</v>
          </cell>
          <cell r="F1252" t="str">
            <v>Stole</v>
          </cell>
        </row>
        <row r="1253">
          <cell r="A1253" t="str">
            <v>B-26021</v>
          </cell>
          <cell r="B1253">
            <v>21</v>
          </cell>
          <cell r="C1253">
            <v>-12</v>
          </cell>
          <cell r="D1253">
            <v>3</v>
          </cell>
          <cell r="E1253" t="str">
            <v>Clothing</v>
          </cell>
          <cell r="F1253" t="str">
            <v>Hankerchief</v>
          </cell>
        </row>
        <row r="1254">
          <cell r="A1254" t="str">
            <v>B-26022</v>
          </cell>
          <cell r="B1254">
            <v>1824</v>
          </cell>
          <cell r="C1254">
            <v>-1303</v>
          </cell>
          <cell r="D1254">
            <v>8</v>
          </cell>
          <cell r="E1254" t="str">
            <v>Electronics</v>
          </cell>
          <cell r="F1254" t="str">
            <v>Phones</v>
          </cell>
        </row>
        <row r="1255">
          <cell r="A1255" t="str">
            <v>B-26023</v>
          </cell>
          <cell r="B1255">
            <v>1117</v>
          </cell>
          <cell r="C1255">
            <v>447</v>
          </cell>
          <cell r="D1255">
            <v>10</v>
          </cell>
          <cell r="E1255" t="str">
            <v>Furniture</v>
          </cell>
          <cell r="F1255" t="str">
            <v>Bookcases</v>
          </cell>
        </row>
        <row r="1256">
          <cell r="A1256" t="str">
            <v>B-26023</v>
          </cell>
          <cell r="B1256">
            <v>29</v>
          </cell>
          <cell r="C1256">
            <v>0</v>
          </cell>
          <cell r="D1256">
            <v>3</v>
          </cell>
          <cell r="E1256" t="str">
            <v>Furniture</v>
          </cell>
          <cell r="F1256" t="str">
            <v>Furnishings</v>
          </cell>
        </row>
        <row r="1257">
          <cell r="A1257" t="str">
            <v>B-26023</v>
          </cell>
          <cell r="B1257">
            <v>66</v>
          </cell>
          <cell r="C1257">
            <v>22</v>
          </cell>
          <cell r="D1257">
            <v>3</v>
          </cell>
          <cell r="E1257" t="str">
            <v>Clothing</v>
          </cell>
          <cell r="F1257" t="str">
            <v>Stole</v>
          </cell>
        </row>
        <row r="1258">
          <cell r="A1258" t="str">
            <v>B-26023</v>
          </cell>
          <cell r="B1258">
            <v>59</v>
          </cell>
          <cell r="C1258">
            <v>21</v>
          </cell>
          <cell r="D1258">
            <v>2</v>
          </cell>
          <cell r="E1258" t="str">
            <v>Clothing</v>
          </cell>
          <cell r="F1258" t="str">
            <v>Stole</v>
          </cell>
        </row>
        <row r="1259">
          <cell r="A1259" t="str">
            <v>B-26024</v>
          </cell>
          <cell r="B1259">
            <v>168</v>
          </cell>
          <cell r="C1259">
            <v>18</v>
          </cell>
          <cell r="D1259">
            <v>6</v>
          </cell>
          <cell r="E1259" t="str">
            <v>Clothing</v>
          </cell>
          <cell r="F1259" t="str">
            <v>Stole</v>
          </cell>
        </row>
        <row r="1260">
          <cell r="A1260" t="str">
            <v>B-26025</v>
          </cell>
          <cell r="B1260">
            <v>155</v>
          </cell>
          <cell r="C1260">
            <v>5</v>
          </cell>
          <cell r="D1260">
            <v>3</v>
          </cell>
          <cell r="E1260" t="str">
            <v>Clothing</v>
          </cell>
          <cell r="F1260" t="str">
            <v>Stole</v>
          </cell>
        </row>
        <row r="1261">
          <cell r="A1261" t="str">
            <v>B-26025</v>
          </cell>
          <cell r="B1261">
            <v>32</v>
          </cell>
          <cell r="C1261">
            <v>1</v>
          </cell>
          <cell r="D1261">
            <v>2</v>
          </cell>
          <cell r="E1261" t="str">
            <v>Clothing</v>
          </cell>
          <cell r="F1261" t="str">
            <v>Stole</v>
          </cell>
        </row>
        <row r="1262">
          <cell r="A1262" t="str">
            <v>B-26025</v>
          </cell>
          <cell r="B1262">
            <v>41</v>
          </cell>
          <cell r="C1262">
            <v>19</v>
          </cell>
          <cell r="D1262">
            <v>5</v>
          </cell>
          <cell r="E1262" t="str">
            <v>Clothing</v>
          </cell>
          <cell r="F1262" t="str">
            <v>Hankerchief</v>
          </cell>
        </row>
        <row r="1263">
          <cell r="A1263" t="str">
            <v>B-26026</v>
          </cell>
          <cell r="B1263">
            <v>255</v>
          </cell>
          <cell r="C1263">
            <v>76</v>
          </cell>
          <cell r="D1263">
            <v>9</v>
          </cell>
          <cell r="E1263" t="str">
            <v>Clothing</v>
          </cell>
          <cell r="F1263" t="str">
            <v>Hankerchief</v>
          </cell>
        </row>
        <row r="1264">
          <cell r="A1264" t="str">
            <v>B-26026</v>
          </cell>
          <cell r="B1264">
            <v>25</v>
          </cell>
          <cell r="C1264">
            <v>2</v>
          </cell>
          <cell r="D1264">
            <v>3</v>
          </cell>
          <cell r="E1264" t="str">
            <v>Clothing</v>
          </cell>
          <cell r="F1264" t="str">
            <v>Kurti</v>
          </cell>
        </row>
        <row r="1265">
          <cell r="A1265" t="str">
            <v>B-26027</v>
          </cell>
          <cell r="B1265">
            <v>54</v>
          </cell>
          <cell r="C1265">
            <v>8</v>
          </cell>
          <cell r="D1265">
            <v>4</v>
          </cell>
          <cell r="E1265" t="str">
            <v>Clothing</v>
          </cell>
          <cell r="F1265" t="str">
            <v>T-shirt</v>
          </cell>
        </row>
        <row r="1266">
          <cell r="A1266" t="str">
            <v>B-26028</v>
          </cell>
          <cell r="B1266">
            <v>77</v>
          </cell>
          <cell r="C1266">
            <v>36</v>
          </cell>
          <cell r="D1266">
            <v>2</v>
          </cell>
          <cell r="E1266" t="str">
            <v>Clothing</v>
          </cell>
          <cell r="F1266" t="str">
            <v>Shirt</v>
          </cell>
        </row>
        <row r="1267">
          <cell r="A1267" t="str">
            <v>B-26028</v>
          </cell>
          <cell r="B1267">
            <v>115</v>
          </cell>
          <cell r="C1267">
            <v>0</v>
          </cell>
          <cell r="D1267">
            <v>1</v>
          </cell>
          <cell r="E1267" t="str">
            <v>Electronics</v>
          </cell>
          <cell r="F1267" t="str">
            <v>Accessories</v>
          </cell>
        </row>
        <row r="1268">
          <cell r="A1268" t="str">
            <v>B-26028</v>
          </cell>
          <cell r="B1268">
            <v>1272</v>
          </cell>
          <cell r="C1268">
            <v>547</v>
          </cell>
          <cell r="D1268">
            <v>2</v>
          </cell>
          <cell r="E1268" t="str">
            <v>Electronics</v>
          </cell>
          <cell r="F1268" t="str">
            <v>Phones</v>
          </cell>
        </row>
        <row r="1269">
          <cell r="A1269" t="str">
            <v>B-26029</v>
          </cell>
          <cell r="B1269">
            <v>21</v>
          </cell>
          <cell r="C1269">
            <v>10</v>
          </cell>
          <cell r="D1269">
            <v>1</v>
          </cell>
          <cell r="E1269" t="str">
            <v>Clothing</v>
          </cell>
          <cell r="F1269" t="str">
            <v>T-shirt</v>
          </cell>
        </row>
        <row r="1270">
          <cell r="A1270" t="str">
            <v>B-26030</v>
          </cell>
          <cell r="B1270">
            <v>92</v>
          </cell>
          <cell r="C1270">
            <v>5</v>
          </cell>
          <cell r="D1270">
            <v>6</v>
          </cell>
          <cell r="E1270" t="str">
            <v>Clothing</v>
          </cell>
          <cell r="F1270" t="str">
            <v>Hankerchief</v>
          </cell>
        </row>
        <row r="1271">
          <cell r="A1271" t="str">
            <v>B-26030</v>
          </cell>
          <cell r="B1271">
            <v>11</v>
          </cell>
          <cell r="C1271">
            <v>5</v>
          </cell>
          <cell r="D1271">
            <v>1</v>
          </cell>
          <cell r="E1271" t="str">
            <v>Clothing</v>
          </cell>
          <cell r="F1271" t="str">
            <v>Skirt</v>
          </cell>
        </row>
        <row r="1272">
          <cell r="A1272" t="str">
            <v>B-26030</v>
          </cell>
          <cell r="B1272">
            <v>221</v>
          </cell>
          <cell r="C1272">
            <v>35</v>
          </cell>
          <cell r="D1272">
            <v>4</v>
          </cell>
          <cell r="E1272" t="str">
            <v>Electronics</v>
          </cell>
          <cell r="F1272" t="str">
            <v>Accessories</v>
          </cell>
        </row>
        <row r="1273">
          <cell r="A1273" t="str">
            <v>B-26030</v>
          </cell>
          <cell r="B1273">
            <v>50</v>
          </cell>
          <cell r="C1273">
            <v>25</v>
          </cell>
          <cell r="D1273">
            <v>5</v>
          </cell>
          <cell r="E1273" t="str">
            <v>Clothing</v>
          </cell>
          <cell r="F1273" t="str">
            <v>Stole</v>
          </cell>
        </row>
        <row r="1274">
          <cell r="A1274" t="str">
            <v>B-26030</v>
          </cell>
          <cell r="B1274">
            <v>89</v>
          </cell>
          <cell r="C1274">
            <v>36</v>
          </cell>
          <cell r="D1274">
            <v>3</v>
          </cell>
          <cell r="E1274" t="str">
            <v>Clothing</v>
          </cell>
          <cell r="F1274" t="str">
            <v>Shirt</v>
          </cell>
        </row>
        <row r="1275">
          <cell r="A1275" t="str">
            <v>B-26030</v>
          </cell>
          <cell r="B1275">
            <v>291</v>
          </cell>
          <cell r="C1275">
            <v>93</v>
          </cell>
          <cell r="D1275">
            <v>2</v>
          </cell>
          <cell r="E1275" t="str">
            <v>Electronics</v>
          </cell>
          <cell r="F1275" t="str">
            <v>Printers</v>
          </cell>
        </row>
        <row r="1276">
          <cell r="A1276" t="str">
            <v>B-26031</v>
          </cell>
          <cell r="B1276">
            <v>67</v>
          </cell>
          <cell r="C1276">
            <v>9</v>
          </cell>
          <cell r="D1276">
            <v>4</v>
          </cell>
          <cell r="E1276" t="str">
            <v>Clothing</v>
          </cell>
          <cell r="F1276" t="str">
            <v>Leggings</v>
          </cell>
        </row>
        <row r="1277">
          <cell r="A1277" t="str">
            <v>B-26032</v>
          </cell>
          <cell r="B1277">
            <v>47</v>
          </cell>
          <cell r="C1277">
            <v>15</v>
          </cell>
          <cell r="D1277">
            <v>5</v>
          </cell>
          <cell r="E1277" t="str">
            <v>Clothing</v>
          </cell>
          <cell r="F1277" t="str">
            <v>Saree</v>
          </cell>
        </row>
        <row r="1278">
          <cell r="A1278" t="str">
            <v>B-26033</v>
          </cell>
          <cell r="B1278">
            <v>774</v>
          </cell>
          <cell r="C1278">
            <v>170</v>
          </cell>
          <cell r="D1278">
            <v>3</v>
          </cell>
          <cell r="E1278" t="str">
            <v>Electronics</v>
          </cell>
          <cell r="F1278" t="str">
            <v>Accessories</v>
          </cell>
        </row>
        <row r="1279">
          <cell r="A1279" t="str">
            <v>B-26033</v>
          </cell>
          <cell r="B1279">
            <v>143</v>
          </cell>
          <cell r="C1279">
            <v>32</v>
          </cell>
          <cell r="D1279">
            <v>1</v>
          </cell>
          <cell r="E1279" t="str">
            <v>Furniture</v>
          </cell>
          <cell r="F1279" t="str">
            <v>Bookcases</v>
          </cell>
        </row>
        <row r="1280">
          <cell r="A1280" t="str">
            <v>B-26033</v>
          </cell>
          <cell r="B1280">
            <v>111</v>
          </cell>
          <cell r="C1280">
            <v>35</v>
          </cell>
          <cell r="D1280">
            <v>5</v>
          </cell>
          <cell r="E1280" t="str">
            <v>Clothing</v>
          </cell>
          <cell r="F1280" t="str">
            <v>Shirt</v>
          </cell>
        </row>
        <row r="1281">
          <cell r="A1281" t="str">
            <v>B-26034</v>
          </cell>
          <cell r="B1281">
            <v>425</v>
          </cell>
          <cell r="C1281">
            <v>183</v>
          </cell>
          <cell r="D1281">
            <v>5</v>
          </cell>
          <cell r="E1281" t="str">
            <v>Electronics</v>
          </cell>
          <cell r="F1281" t="str">
            <v>Accessories</v>
          </cell>
        </row>
        <row r="1282">
          <cell r="A1282" t="str">
            <v>B-26035</v>
          </cell>
          <cell r="B1282">
            <v>291</v>
          </cell>
          <cell r="C1282">
            <v>119</v>
          </cell>
          <cell r="D1282">
            <v>11</v>
          </cell>
          <cell r="E1282" t="str">
            <v>Clothing</v>
          </cell>
          <cell r="F1282" t="str">
            <v>Saree</v>
          </cell>
        </row>
        <row r="1283">
          <cell r="A1283" t="str">
            <v>B-26035</v>
          </cell>
          <cell r="B1283">
            <v>520</v>
          </cell>
          <cell r="C1283">
            <v>151</v>
          </cell>
          <cell r="D1283">
            <v>3</v>
          </cell>
          <cell r="E1283" t="str">
            <v>Electronics</v>
          </cell>
          <cell r="F1283" t="str">
            <v>Phones</v>
          </cell>
        </row>
        <row r="1284">
          <cell r="A1284" t="str">
            <v>B-26035</v>
          </cell>
          <cell r="B1284">
            <v>369</v>
          </cell>
          <cell r="C1284">
            <v>15</v>
          </cell>
          <cell r="D1284">
            <v>3</v>
          </cell>
          <cell r="E1284" t="str">
            <v>Electronics</v>
          </cell>
          <cell r="F1284" t="str">
            <v>Electronic Games</v>
          </cell>
        </row>
        <row r="1285">
          <cell r="A1285" t="str">
            <v>B-26036</v>
          </cell>
          <cell r="B1285">
            <v>341</v>
          </cell>
          <cell r="C1285">
            <v>44</v>
          </cell>
          <cell r="D1285">
            <v>7</v>
          </cell>
          <cell r="E1285" t="str">
            <v>Furniture</v>
          </cell>
          <cell r="F1285" t="str">
            <v>Furnishings</v>
          </cell>
        </row>
        <row r="1286">
          <cell r="A1286" t="str">
            <v>B-26037</v>
          </cell>
          <cell r="B1286">
            <v>171</v>
          </cell>
          <cell r="C1286">
            <v>68</v>
          </cell>
          <cell r="D1286">
            <v>7</v>
          </cell>
          <cell r="E1286" t="str">
            <v>Clothing</v>
          </cell>
          <cell r="F1286" t="str">
            <v>Stole</v>
          </cell>
        </row>
        <row r="1287">
          <cell r="A1287" t="str">
            <v>B-26038</v>
          </cell>
          <cell r="B1287">
            <v>41</v>
          </cell>
          <cell r="C1287">
            <v>19</v>
          </cell>
          <cell r="D1287">
            <v>2</v>
          </cell>
          <cell r="E1287" t="str">
            <v>Clothing</v>
          </cell>
          <cell r="F1287" t="str">
            <v>T-shirt</v>
          </cell>
        </row>
        <row r="1288">
          <cell r="A1288" t="str">
            <v>B-26038</v>
          </cell>
          <cell r="B1288">
            <v>130</v>
          </cell>
          <cell r="C1288">
            <v>61</v>
          </cell>
          <cell r="D1288">
            <v>3</v>
          </cell>
          <cell r="E1288" t="str">
            <v>Clothing</v>
          </cell>
          <cell r="F1288" t="str">
            <v>Shirt</v>
          </cell>
        </row>
        <row r="1289">
          <cell r="A1289" t="str">
            <v>B-26038</v>
          </cell>
          <cell r="B1289">
            <v>52</v>
          </cell>
          <cell r="C1289">
            <v>14</v>
          </cell>
          <cell r="D1289">
            <v>2</v>
          </cell>
          <cell r="E1289" t="str">
            <v>Clothing</v>
          </cell>
          <cell r="F1289" t="str">
            <v>Stole</v>
          </cell>
        </row>
        <row r="1290">
          <cell r="A1290" t="str">
            <v>B-26038</v>
          </cell>
          <cell r="B1290">
            <v>30</v>
          </cell>
          <cell r="C1290">
            <v>6</v>
          </cell>
          <cell r="D1290">
            <v>1</v>
          </cell>
          <cell r="E1290" t="str">
            <v>Clothing</v>
          </cell>
          <cell r="F1290" t="str">
            <v>T-shirt</v>
          </cell>
        </row>
        <row r="1291">
          <cell r="A1291" t="str">
            <v>B-26039</v>
          </cell>
          <cell r="B1291">
            <v>83</v>
          </cell>
          <cell r="C1291">
            <v>34</v>
          </cell>
          <cell r="D1291">
            <v>5</v>
          </cell>
          <cell r="E1291" t="str">
            <v>Clothing</v>
          </cell>
          <cell r="F1291" t="str">
            <v>Shirt</v>
          </cell>
        </row>
        <row r="1292">
          <cell r="A1292" t="str">
            <v>B-26040</v>
          </cell>
          <cell r="B1292">
            <v>38</v>
          </cell>
          <cell r="C1292">
            <v>9</v>
          </cell>
          <cell r="D1292">
            <v>2</v>
          </cell>
          <cell r="E1292" t="str">
            <v>Clothing</v>
          </cell>
          <cell r="F1292" t="str">
            <v>Stole</v>
          </cell>
        </row>
        <row r="1293">
          <cell r="A1293" t="str">
            <v>B-26040</v>
          </cell>
          <cell r="B1293">
            <v>113</v>
          </cell>
          <cell r="C1293">
            <v>24</v>
          </cell>
          <cell r="D1293">
            <v>4</v>
          </cell>
          <cell r="E1293" t="str">
            <v>Clothing</v>
          </cell>
          <cell r="F1293" t="str">
            <v>Hankerchief</v>
          </cell>
        </row>
        <row r="1294">
          <cell r="A1294" t="str">
            <v>B-26040</v>
          </cell>
          <cell r="B1294">
            <v>833</v>
          </cell>
          <cell r="C1294">
            <v>93</v>
          </cell>
          <cell r="D1294">
            <v>3</v>
          </cell>
          <cell r="E1294" t="str">
            <v>Clothing</v>
          </cell>
          <cell r="F1294" t="str">
            <v>Trousers</v>
          </cell>
        </row>
        <row r="1295">
          <cell r="A1295" t="str">
            <v>B-26041</v>
          </cell>
          <cell r="B1295">
            <v>176</v>
          </cell>
          <cell r="C1295">
            <v>-28</v>
          </cell>
          <cell r="D1295">
            <v>5</v>
          </cell>
          <cell r="E1295" t="str">
            <v>Furniture</v>
          </cell>
          <cell r="F1295" t="str">
            <v>Furnishings</v>
          </cell>
        </row>
        <row r="1296">
          <cell r="A1296" t="str">
            <v>B-26042</v>
          </cell>
          <cell r="B1296">
            <v>36</v>
          </cell>
          <cell r="C1296">
            <v>15</v>
          </cell>
          <cell r="D1296">
            <v>3</v>
          </cell>
          <cell r="E1296" t="str">
            <v>Clothing</v>
          </cell>
          <cell r="F1296" t="str">
            <v>Stole</v>
          </cell>
        </row>
        <row r="1297">
          <cell r="A1297" t="str">
            <v>B-26043</v>
          </cell>
          <cell r="B1297">
            <v>185</v>
          </cell>
          <cell r="C1297">
            <v>48</v>
          </cell>
          <cell r="D1297">
            <v>4</v>
          </cell>
          <cell r="E1297" t="str">
            <v>Clothing</v>
          </cell>
          <cell r="F1297" t="str">
            <v>Stole</v>
          </cell>
        </row>
        <row r="1298">
          <cell r="A1298" t="str">
            <v>B-26043</v>
          </cell>
          <cell r="B1298">
            <v>62</v>
          </cell>
          <cell r="C1298">
            <v>28</v>
          </cell>
          <cell r="D1298">
            <v>5</v>
          </cell>
          <cell r="E1298" t="str">
            <v>Clothing</v>
          </cell>
          <cell r="F1298" t="str">
            <v>Hankerchief</v>
          </cell>
        </row>
        <row r="1299">
          <cell r="A1299" t="str">
            <v>B-26043</v>
          </cell>
          <cell r="B1299">
            <v>79</v>
          </cell>
          <cell r="C1299">
            <v>5</v>
          </cell>
          <cell r="D1299">
            <v>6</v>
          </cell>
          <cell r="E1299" t="str">
            <v>Clothing</v>
          </cell>
          <cell r="F1299" t="str">
            <v>Hankerchief</v>
          </cell>
        </row>
        <row r="1300">
          <cell r="A1300" t="str">
            <v>B-26043</v>
          </cell>
          <cell r="B1300">
            <v>30</v>
          </cell>
          <cell r="C1300">
            <v>12</v>
          </cell>
          <cell r="D1300">
            <v>3</v>
          </cell>
          <cell r="E1300" t="str">
            <v>Clothing</v>
          </cell>
          <cell r="F1300" t="str">
            <v>Skirt</v>
          </cell>
        </row>
        <row r="1301">
          <cell r="A1301" t="str">
            <v>B-26043</v>
          </cell>
          <cell r="B1301">
            <v>122</v>
          </cell>
          <cell r="C1301">
            <v>50</v>
          </cell>
          <cell r="D1301">
            <v>7</v>
          </cell>
          <cell r="E1301" t="str">
            <v>Clothing</v>
          </cell>
          <cell r="F1301" t="str">
            <v>Stole</v>
          </cell>
        </row>
        <row r="1302">
          <cell r="A1302" t="str">
            <v>B-26044</v>
          </cell>
          <cell r="B1302">
            <v>28</v>
          </cell>
          <cell r="C1302">
            <v>10</v>
          </cell>
          <cell r="D1302">
            <v>3</v>
          </cell>
          <cell r="E1302" t="str">
            <v>Clothing</v>
          </cell>
          <cell r="F1302" t="str">
            <v>Skirt</v>
          </cell>
        </row>
        <row r="1303">
          <cell r="A1303" t="str">
            <v>B-26045</v>
          </cell>
          <cell r="B1303">
            <v>302</v>
          </cell>
          <cell r="C1303">
            <v>75</v>
          </cell>
          <cell r="D1303">
            <v>6</v>
          </cell>
          <cell r="E1303" t="str">
            <v>Furniture</v>
          </cell>
          <cell r="F1303" t="str">
            <v>Furnishings</v>
          </cell>
        </row>
        <row r="1304">
          <cell r="A1304" t="str">
            <v>B-26045</v>
          </cell>
          <cell r="B1304">
            <v>376</v>
          </cell>
          <cell r="C1304">
            <v>0</v>
          </cell>
          <cell r="D1304">
            <v>7</v>
          </cell>
          <cell r="E1304" t="str">
            <v>Clothing</v>
          </cell>
          <cell r="F1304" t="str">
            <v>Stole</v>
          </cell>
        </row>
        <row r="1305">
          <cell r="A1305" t="str">
            <v>B-26045</v>
          </cell>
          <cell r="B1305">
            <v>179</v>
          </cell>
          <cell r="C1305">
            <v>77</v>
          </cell>
          <cell r="D1305">
            <v>1</v>
          </cell>
          <cell r="E1305" t="str">
            <v>Clothing</v>
          </cell>
          <cell r="F1305" t="str">
            <v>Saree</v>
          </cell>
        </row>
        <row r="1306">
          <cell r="A1306" t="str">
            <v>B-26045</v>
          </cell>
          <cell r="B1306">
            <v>27</v>
          </cell>
          <cell r="C1306">
            <v>5</v>
          </cell>
          <cell r="D1306">
            <v>1</v>
          </cell>
          <cell r="E1306" t="str">
            <v>Clothing</v>
          </cell>
          <cell r="F1306" t="str">
            <v>Stole</v>
          </cell>
        </row>
        <row r="1307">
          <cell r="A1307" t="str">
            <v>B-26046</v>
          </cell>
          <cell r="B1307">
            <v>32</v>
          </cell>
          <cell r="C1307">
            <v>3</v>
          </cell>
          <cell r="D1307">
            <v>8</v>
          </cell>
          <cell r="E1307" t="str">
            <v>Clothing</v>
          </cell>
          <cell r="F1307" t="str">
            <v>Hankerchief</v>
          </cell>
        </row>
        <row r="1308">
          <cell r="A1308" t="str">
            <v>B-26047</v>
          </cell>
          <cell r="B1308">
            <v>55</v>
          </cell>
          <cell r="C1308">
            <v>12</v>
          </cell>
          <cell r="D1308">
            <v>5</v>
          </cell>
          <cell r="E1308" t="str">
            <v>Clothing</v>
          </cell>
          <cell r="F1308" t="str">
            <v>Skirt</v>
          </cell>
        </row>
        <row r="1309">
          <cell r="A1309" t="str">
            <v>B-26048</v>
          </cell>
          <cell r="B1309">
            <v>163</v>
          </cell>
          <cell r="C1309">
            <v>81</v>
          </cell>
          <cell r="D1309">
            <v>2</v>
          </cell>
          <cell r="E1309" t="str">
            <v>Electronics</v>
          </cell>
          <cell r="F1309" t="str">
            <v>Accessories</v>
          </cell>
        </row>
        <row r="1310">
          <cell r="A1310" t="str">
            <v>B-26048</v>
          </cell>
          <cell r="B1310">
            <v>401</v>
          </cell>
          <cell r="C1310">
            <v>13</v>
          </cell>
          <cell r="D1310">
            <v>6</v>
          </cell>
          <cell r="E1310" t="str">
            <v>Furniture</v>
          </cell>
          <cell r="F1310" t="str">
            <v>Chairs</v>
          </cell>
        </row>
        <row r="1311">
          <cell r="A1311" t="str">
            <v>B-26048</v>
          </cell>
          <cell r="B1311">
            <v>1461</v>
          </cell>
          <cell r="C1311">
            <v>202</v>
          </cell>
          <cell r="D1311">
            <v>5</v>
          </cell>
          <cell r="E1311" t="str">
            <v>Furniture</v>
          </cell>
          <cell r="F1311" t="str">
            <v>Tables</v>
          </cell>
        </row>
        <row r="1312">
          <cell r="A1312" t="str">
            <v>B-26048</v>
          </cell>
          <cell r="B1312">
            <v>1104</v>
          </cell>
          <cell r="C1312">
            <v>209</v>
          </cell>
          <cell r="D1312">
            <v>4</v>
          </cell>
          <cell r="E1312" t="str">
            <v>Clothing</v>
          </cell>
          <cell r="F1312" t="str">
            <v>Trousers</v>
          </cell>
        </row>
        <row r="1313">
          <cell r="A1313" t="str">
            <v>B-26049</v>
          </cell>
          <cell r="B1313">
            <v>100</v>
          </cell>
          <cell r="C1313">
            <v>28</v>
          </cell>
          <cell r="D1313">
            <v>2</v>
          </cell>
          <cell r="E1313" t="str">
            <v>Clothing</v>
          </cell>
          <cell r="F1313" t="str">
            <v>Hankerchief</v>
          </cell>
        </row>
        <row r="1314">
          <cell r="A1314" t="str">
            <v>B-26050</v>
          </cell>
          <cell r="B1314">
            <v>325</v>
          </cell>
          <cell r="C1314">
            <v>32</v>
          </cell>
          <cell r="D1314">
            <v>7</v>
          </cell>
          <cell r="E1314" t="str">
            <v>Clothing</v>
          </cell>
          <cell r="F1314" t="str">
            <v>T-shirt</v>
          </cell>
        </row>
        <row r="1315">
          <cell r="A1315" t="str">
            <v>B-26050</v>
          </cell>
          <cell r="B1315">
            <v>169</v>
          </cell>
          <cell r="C1315">
            <v>55</v>
          </cell>
          <cell r="D1315">
            <v>4</v>
          </cell>
          <cell r="E1315" t="str">
            <v>Clothing</v>
          </cell>
          <cell r="F1315" t="str">
            <v>Saree</v>
          </cell>
        </row>
        <row r="1316">
          <cell r="A1316" t="str">
            <v>B-26050</v>
          </cell>
          <cell r="B1316">
            <v>487</v>
          </cell>
          <cell r="C1316">
            <v>143</v>
          </cell>
          <cell r="D1316">
            <v>4</v>
          </cell>
          <cell r="E1316" t="str">
            <v>Electronics</v>
          </cell>
          <cell r="F1316" t="str">
            <v>Phones</v>
          </cell>
        </row>
        <row r="1317">
          <cell r="A1317" t="str">
            <v>B-26050</v>
          </cell>
          <cell r="B1317">
            <v>166</v>
          </cell>
          <cell r="C1317">
            <v>27</v>
          </cell>
          <cell r="D1317">
            <v>2</v>
          </cell>
          <cell r="E1317" t="str">
            <v>Electronics</v>
          </cell>
          <cell r="F1317" t="str">
            <v>Accessories</v>
          </cell>
        </row>
        <row r="1318">
          <cell r="A1318" t="str">
            <v>B-26050</v>
          </cell>
          <cell r="B1318">
            <v>79</v>
          </cell>
          <cell r="C1318">
            <v>32</v>
          </cell>
          <cell r="D1318">
            <v>3</v>
          </cell>
          <cell r="E1318" t="str">
            <v>Clothing</v>
          </cell>
          <cell r="F1318" t="str">
            <v>Saree</v>
          </cell>
        </row>
        <row r="1319">
          <cell r="A1319" t="str">
            <v>B-26050</v>
          </cell>
          <cell r="B1319">
            <v>32</v>
          </cell>
          <cell r="C1319">
            <v>6</v>
          </cell>
          <cell r="D1319">
            <v>3</v>
          </cell>
          <cell r="E1319" t="str">
            <v>Clothing</v>
          </cell>
          <cell r="F1319" t="str">
            <v>Shirt</v>
          </cell>
        </row>
        <row r="1320">
          <cell r="A1320" t="str">
            <v>B-26050</v>
          </cell>
          <cell r="B1320">
            <v>38</v>
          </cell>
          <cell r="C1320">
            <v>9</v>
          </cell>
          <cell r="D1320">
            <v>2</v>
          </cell>
          <cell r="E1320" t="str">
            <v>Clothing</v>
          </cell>
          <cell r="F1320" t="str">
            <v>Stole</v>
          </cell>
        </row>
        <row r="1321">
          <cell r="A1321" t="str">
            <v>B-26050</v>
          </cell>
          <cell r="B1321">
            <v>284</v>
          </cell>
          <cell r="C1321">
            <v>44</v>
          </cell>
          <cell r="D1321">
            <v>6</v>
          </cell>
          <cell r="E1321" t="str">
            <v>Clothing</v>
          </cell>
          <cell r="F1321" t="str">
            <v>Hankerchief</v>
          </cell>
        </row>
        <row r="1322">
          <cell r="A1322" t="str">
            <v>B-26050</v>
          </cell>
          <cell r="B1322">
            <v>382</v>
          </cell>
          <cell r="C1322">
            <v>92</v>
          </cell>
          <cell r="D1322">
            <v>2</v>
          </cell>
          <cell r="E1322" t="str">
            <v>Electronics</v>
          </cell>
          <cell r="F1322" t="str">
            <v>Printers</v>
          </cell>
        </row>
        <row r="1323">
          <cell r="A1323" t="str">
            <v>B-26051</v>
          </cell>
          <cell r="B1323">
            <v>184</v>
          </cell>
          <cell r="C1323">
            <v>85</v>
          </cell>
          <cell r="D1323">
            <v>6</v>
          </cell>
          <cell r="E1323" t="str">
            <v>Clothing</v>
          </cell>
          <cell r="F1323" t="str">
            <v>T-shirt</v>
          </cell>
        </row>
        <row r="1324">
          <cell r="A1324" t="str">
            <v>B-26051</v>
          </cell>
          <cell r="B1324">
            <v>676</v>
          </cell>
          <cell r="C1324">
            <v>195</v>
          </cell>
          <cell r="D1324">
            <v>5</v>
          </cell>
          <cell r="E1324" t="str">
            <v>Furniture</v>
          </cell>
          <cell r="F1324" t="str">
            <v>Bookcases</v>
          </cell>
        </row>
        <row r="1325">
          <cell r="A1325" t="str">
            <v>B-26051</v>
          </cell>
          <cell r="B1325">
            <v>669</v>
          </cell>
          <cell r="C1325">
            <v>74</v>
          </cell>
          <cell r="D1325">
            <v>5</v>
          </cell>
          <cell r="E1325" t="str">
            <v>Furniture</v>
          </cell>
          <cell r="F1325" t="str">
            <v>Bookcases</v>
          </cell>
        </row>
        <row r="1326">
          <cell r="A1326" t="str">
            <v>B-26051</v>
          </cell>
          <cell r="B1326">
            <v>80</v>
          </cell>
          <cell r="C1326">
            <v>22</v>
          </cell>
          <cell r="D1326">
            <v>3</v>
          </cell>
          <cell r="E1326" t="str">
            <v>Clothing</v>
          </cell>
          <cell r="F1326" t="str">
            <v>Stole</v>
          </cell>
        </row>
        <row r="1327">
          <cell r="A1327" t="str">
            <v>B-26051</v>
          </cell>
          <cell r="B1327">
            <v>216</v>
          </cell>
          <cell r="C1327">
            <v>50</v>
          </cell>
          <cell r="D1327">
            <v>4</v>
          </cell>
          <cell r="E1327" t="str">
            <v>Clothing</v>
          </cell>
          <cell r="F1327" t="str">
            <v>Stole</v>
          </cell>
        </row>
        <row r="1328">
          <cell r="A1328" t="str">
            <v>B-26051</v>
          </cell>
          <cell r="B1328">
            <v>85</v>
          </cell>
          <cell r="C1328">
            <v>24</v>
          </cell>
          <cell r="D1328">
            <v>10</v>
          </cell>
          <cell r="E1328" t="str">
            <v>Clothing</v>
          </cell>
          <cell r="F1328" t="str">
            <v>Hankerchief</v>
          </cell>
        </row>
        <row r="1329">
          <cell r="A1329" t="str">
            <v>B-26051</v>
          </cell>
          <cell r="B1329">
            <v>382</v>
          </cell>
          <cell r="C1329">
            <v>119</v>
          </cell>
          <cell r="D1329">
            <v>2</v>
          </cell>
          <cell r="E1329" t="str">
            <v>Clothing</v>
          </cell>
          <cell r="F1329" t="str">
            <v>Saree</v>
          </cell>
        </row>
        <row r="1330">
          <cell r="A1330" t="str">
            <v>B-26051</v>
          </cell>
          <cell r="B1330">
            <v>490</v>
          </cell>
          <cell r="C1330">
            <v>88</v>
          </cell>
          <cell r="D1330">
            <v>2</v>
          </cell>
          <cell r="E1330" t="str">
            <v>Electronics</v>
          </cell>
          <cell r="F1330" t="str">
            <v>Accessories</v>
          </cell>
        </row>
        <row r="1331">
          <cell r="A1331" t="str">
            <v>B-26051</v>
          </cell>
          <cell r="B1331">
            <v>1337</v>
          </cell>
          <cell r="C1331">
            <v>147</v>
          </cell>
          <cell r="D1331">
            <v>7</v>
          </cell>
          <cell r="E1331" t="str">
            <v>Electronics</v>
          </cell>
          <cell r="F1331" t="str">
            <v>Printers</v>
          </cell>
        </row>
        <row r="1332">
          <cell r="A1332" t="str">
            <v>B-26051</v>
          </cell>
          <cell r="B1332">
            <v>600</v>
          </cell>
          <cell r="C1332">
            <v>102</v>
          </cell>
          <cell r="D1332">
            <v>5</v>
          </cell>
          <cell r="E1332" t="str">
            <v>Electronics</v>
          </cell>
          <cell r="F1332" t="str">
            <v>Electronic Games</v>
          </cell>
        </row>
        <row r="1333">
          <cell r="A1333" t="str">
            <v>B-26052</v>
          </cell>
          <cell r="B1333">
            <v>78</v>
          </cell>
          <cell r="C1333">
            <v>28</v>
          </cell>
          <cell r="D1333">
            <v>6</v>
          </cell>
          <cell r="E1333" t="str">
            <v>Clothing</v>
          </cell>
          <cell r="F1333" t="str">
            <v>Kurti</v>
          </cell>
        </row>
        <row r="1334">
          <cell r="A1334" t="str">
            <v>B-26052</v>
          </cell>
          <cell r="B1334">
            <v>101</v>
          </cell>
          <cell r="C1334">
            <v>16</v>
          </cell>
          <cell r="D1334">
            <v>4</v>
          </cell>
          <cell r="E1334" t="str">
            <v>Clothing</v>
          </cell>
          <cell r="F1334" t="str">
            <v>T-shirt</v>
          </cell>
        </row>
        <row r="1335">
          <cell r="A1335" t="str">
            <v>B-26052</v>
          </cell>
          <cell r="B1335">
            <v>145</v>
          </cell>
          <cell r="C1335">
            <v>0</v>
          </cell>
          <cell r="D1335">
            <v>3</v>
          </cell>
          <cell r="E1335" t="str">
            <v>Clothing</v>
          </cell>
          <cell r="F1335" t="str">
            <v>Saree</v>
          </cell>
        </row>
        <row r="1336">
          <cell r="A1336" t="str">
            <v>B-26052</v>
          </cell>
          <cell r="B1336">
            <v>148</v>
          </cell>
          <cell r="C1336">
            <v>23</v>
          </cell>
          <cell r="D1336">
            <v>4</v>
          </cell>
          <cell r="E1336" t="str">
            <v>Clothing</v>
          </cell>
          <cell r="F1336" t="str">
            <v>Kurti</v>
          </cell>
        </row>
        <row r="1337">
          <cell r="A1337" t="str">
            <v>B-26052</v>
          </cell>
          <cell r="B1337">
            <v>15</v>
          </cell>
          <cell r="C1337">
            <v>1</v>
          </cell>
          <cell r="D1337">
            <v>1</v>
          </cell>
          <cell r="E1337" t="str">
            <v>Clothing</v>
          </cell>
          <cell r="F1337" t="str">
            <v>Shirt</v>
          </cell>
        </row>
        <row r="1338">
          <cell r="A1338" t="str">
            <v>B-26052</v>
          </cell>
          <cell r="B1338">
            <v>25</v>
          </cell>
          <cell r="C1338">
            <v>7</v>
          </cell>
          <cell r="D1338">
            <v>2</v>
          </cell>
          <cell r="E1338" t="str">
            <v>Clothing</v>
          </cell>
          <cell r="F1338" t="str">
            <v>Stole</v>
          </cell>
        </row>
        <row r="1339">
          <cell r="A1339" t="str">
            <v>B-26052</v>
          </cell>
          <cell r="B1339">
            <v>774</v>
          </cell>
          <cell r="C1339">
            <v>170</v>
          </cell>
          <cell r="D1339">
            <v>3</v>
          </cell>
          <cell r="E1339" t="str">
            <v>Electronics</v>
          </cell>
          <cell r="F1339" t="str">
            <v>Accessories</v>
          </cell>
        </row>
        <row r="1340">
          <cell r="A1340" t="str">
            <v>B-26053</v>
          </cell>
          <cell r="B1340">
            <v>17</v>
          </cell>
          <cell r="C1340">
            <v>1</v>
          </cell>
          <cell r="D1340">
            <v>2</v>
          </cell>
          <cell r="E1340" t="str">
            <v>Clothing</v>
          </cell>
          <cell r="F1340" t="str">
            <v>Skirt</v>
          </cell>
        </row>
        <row r="1341">
          <cell r="A1341" t="str">
            <v>B-26053</v>
          </cell>
          <cell r="B1341">
            <v>246</v>
          </cell>
          <cell r="C1341">
            <v>61</v>
          </cell>
          <cell r="D1341">
            <v>2</v>
          </cell>
          <cell r="E1341" t="str">
            <v>Furniture</v>
          </cell>
          <cell r="F1341" t="str">
            <v>Bookcases</v>
          </cell>
        </row>
        <row r="1342">
          <cell r="A1342" t="str">
            <v>B-26053</v>
          </cell>
          <cell r="B1342">
            <v>425</v>
          </cell>
          <cell r="C1342">
            <v>208</v>
          </cell>
          <cell r="D1342">
            <v>7</v>
          </cell>
          <cell r="E1342" t="str">
            <v>Clothing</v>
          </cell>
          <cell r="F1342" t="str">
            <v>Saree</v>
          </cell>
        </row>
        <row r="1343">
          <cell r="A1343" t="str">
            <v>B-26053</v>
          </cell>
          <cell r="B1343">
            <v>93</v>
          </cell>
          <cell r="C1343">
            <v>31</v>
          </cell>
          <cell r="D1343">
            <v>3</v>
          </cell>
          <cell r="E1343" t="str">
            <v>Electronics</v>
          </cell>
          <cell r="F1343" t="str">
            <v>Accessories</v>
          </cell>
        </row>
        <row r="1344">
          <cell r="A1344" t="str">
            <v>B-26053</v>
          </cell>
          <cell r="B1344">
            <v>594</v>
          </cell>
          <cell r="C1344">
            <v>89</v>
          </cell>
          <cell r="D1344">
            <v>3</v>
          </cell>
          <cell r="E1344" t="str">
            <v>Furniture</v>
          </cell>
          <cell r="F1344" t="str">
            <v>Bookcases</v>
          </cell>
        </row>
        <row r="1345">
          <cell r="A1345" t="str">
            <v>B-26053</v>
          </cell>
          <cell r="B1345">
            <v>85</v>
          </cell>
          <cell r="C1345">
            <v>2</v>
          </cell>
          <cell r="D1345">
            <v>6</v>
          </cell>
          <cell r="E1345" t="str">
            <v>Clothing</v>
          </cell>
          <cell r="F1345" t="str">
            <v>Stole</v>
          </cell>
        </row>
        <row r="1346">
          <cell r="A1346" t="str">
            <v>B-26053</v>
          </cell>
          <cell r="B1346">
            <v>27</v>
          </cell>
          <cell r="C1346">
            <v>6</v>
          </cell>
          <cell r="D1346">
            <v>3</v>
          </cell>
          <cell r="E1346" t="str">
            <v>Clothing</v>
          </cell>
          <cell r="F1346" t="str">
            <v>Skirt</v>
          </cell>
        </row>
        <row r="1347">
          <cell r="A1347" t="str">
            <v>B-26053</v>
          </cell>
          <cell r="B1347">
            <v>120</v>
          </cell>
          <cell r="C1347">
            <v>1</v>
          </cell>
          <cell r="D1347">
            <v>1</v>
          </cell>
          <cell r="E1347" t="str">
            <v>Furniture</v>
          </cell>
          <cell r="F1347" t="str">
            <v>Chairs</v>
          </cell>
        </row>
        <row r="1348">
          <cell r="A1348" t="str">
            <v>B-26053</v>
          </cell>
          <cell r="B1348">
            <v>162</v>
          </cell>
          <cell r="C1348">
            <v>55</v>
          </cell>
          <cell r="D1348">
            <v>3</v>
          </cell>
          <cell r="E1348" t="str">
            <v>Clothing</v>
          </cell>
          <cell r="F1348" t="str">
            <v>Stole</v>
          </cell>
        </row>
        <row r="1349">
          <cell r="A1349" t="str">
            <v>B-26054</v>
          </cell>
          <cell r="B1349">
            <v>246</v>
          </cell>
          <cell r="C1349">
            <v>98</v>
          </cell>
          <cell r="D1349">
            <v>5</v>
          </cell>
          <cell r="E1349" t="str">
            <v>Clothing</v>
          </cell>
          <cell r="F1349" t="str">
            <v>Hankerchief</v>
          </cell>
        </row>
        <row r="1350">
          <cell r="A1350" t="str">
            <v>B-26054</v>
          </cell>
          <cell r="B1350">
            <v>88</v>
          </cell>
          <cell r="C1350">
            <v>20</v>
          </cell>
          <cell r="D1350">
            <v>2</v>
          </cell>
          <cell r="E1350" t="str">
            <v>Clothing</v>
          </cell>
          <cell r="F1350" t="str">
            <v>Saree</v>
          </cell>
        </row>
        <row r="1351">
          <cell r="A1351" t="str">
            <v>B-26054</v>
          </cell>
          <cell r="B1351">
            <v>88</v>
          </cell>
          <cell r="C1351">
            <v>19</v>
          </cell>
          <cell r="D1351">
            <v>2</v>
          </cell>
          <cell r="E1351" t="str">
            <v>Clothing</v>
          </cell>
          <cell r="F1351" t="str">
            <v>Shirt</v>
          </cell>
        </row>
        <row r="1352">
          <cell r="A1352" t="str">
            <v>B-26054</v>
          </cell>
          <cell r="B1352">
            <v>139</v>
          </cell>
          <cell r="C1352">
            <v>21</v>
          </cell>
          <cell r="D1352">
            <v>3</v>
          </cell>
          <cell r="E1352" t="str">
            <v>Electronics</v>
          </cell>
          <cell r="F1352" t="str">
            <v>Accessories</v>
          </cell>
        </row>
        <row r="1353">
          <cell r="A1353" t="str">
            <v>B-26054</v>
          </cell>
          <cell r="B1353">
            <v>139</v>
          </cell>
          <cell r="C1353">
            <v>36</v>
          </cell>
          <cell r="D1353">
            <v>3</v>
          </cell>
          <cell r="E1353" t="str">
            <v>Clothing</v>
          </cell>
          <cell r="F1353" t="str">
            <v>Stole</v>
          </cell>
        </row>
        <row r="1354">
          <cell r="A1354" t="str">
            <v>B-26054</v>
          </cell>
          <cell r="B1354">
            <v>138</v>
          </cell>
          <cell r="C1354">
            <v>11</v>
          </cell>
          <cell r="D1354">
            <v>5</v>
          </cell>
          <cell r="E1354" t="str">
            <v>Clothing</v>
          </cell>
          <cell r="F1354" t="str">
            <v>Stole</v>
          </cell>
        </row>
        <row r="1355">
          <cell r="A1355" t="str">
            <v>B-26054</v>
          </cell>
          <cell r="B1355">
            <v>156</v>
          </cell>
          <cell r="C1355">
            <v>23</v>
          </cell>
          <cell r="D1355">
            <v>3</v>
          </cell>
          <cell r="E1355" t="str">
            <v>Clothing</v>
          </cell>
          <cell r="F1355" t="str">
            <v>Stole</v>
          </cell>
        </row>
        <row r="1356">
          <cell r="A1356" t="str">
            <v>B-26054</v>
          </cell>
          <cell r="B1356">
            <v>559</v>
          </cell>
          <cell r="C1356">
            <v>174</v>
          </cell>
          <cell r="D1356">
            <v>2</v>
          </cell>
          <cell r="E1356" t="str">
            <v>Electronics</v>
          </cell>
          <cell r="F1356" t="str">
            <v>Electronic Games</v>
          </cell>
        </row>
        <row r="1357">
          <cell r="A1357" t="str">
            <v>B-26055</v>
          </cell>
          <cell r="B1357">
            <v>227</v>
          </cell>
          <cell r="C1357">
            <v>48</v>
          </cell>
          <cell r="D1357">
            <v>5</v>
          </cell>
          <cell r="E1357" t="str">
            <v>Clothing</v>
          </cell>
          <cell r="F1357" t="str">
            <v>Stole</v>
          </cell>
        </row>
        <row r="1358">
          <cell r="A1358" t="str">
            <v>B-26055</v>
          </cell>
          <cell r="B1358">
            <v>5729</v>
          </cell>
          <cell r="C1358">
            <v>64</v>
          </cell>
          <cell r="D1358">
            <v>14</v>
          </cell>
          <cell r="E1358" t="str">
            <v>Furniture</v>
          </cell>
          <cell r="F1358" t="str">
            <v>Chairs</v>
          </cell>
        </row>
        <row r="1359">
          <cell r="A1359" t="str">
            <v>B-26055</v>
          </cell>
          <cell r="B1359">
            <v>94</v>
          </cell>
          <cell r="C1359">
            <v>27</v>
          </cell>
          <cell r="D1359">
            <v>2</v>
          </cell>
          <cell r="E1359" t="str">
            <v>Clothing</v>
          </cell>
          <cell r="F1359" t="str">
            <v>T-shirt</v>
          </cell>
        </row>
        <row r="1360">
          <cell r="A1360" t="str">
            <v>B-26055</v>
          </cell>
          <cell r="B1360">
            <v>213</v>
          </cell>
          <cell r="C1360">
            <v>4</v>
          </cell>
          <cell r="D1360">
            <v>14</v>
          </cell>
          <cell r="E1360" t="str">
            <v>Clothing</v>
          </cell>
          <cell r="F1360" t="str">
            <v>Shirt</v>
          </cell>
        </row>
        <row r="1361">
          <cell r="A1361" t="str">
            <v>B-26055</v>
          </cell>
          <cell r="B1361">
            <v>250</v>
          </cell>
          <cell r="C1361">
            <v>-12</v>
          </cell>
          <cell r="D1361">
            <v>2</v>
          </cell>
          <cell r="E1361" t="str">
            <v>Electronics</v>
          </cell>
          <cell r="F1361" t="str">
            <v>Printers</v>
          </cell>
        </row>
        <row r="1362">
          <cell r="A1362" t="str">
            <v>B-26055</v>
          </cell>
          <cell r="B1362">
            <v>43</v>
          </cell>
          <cell r="C1362">
            <v>11</v>
          </cell>
          <cell r="D1362">
            <v>1</v>
          </cell>
          <cell r="E1362" t="str">
            <v>Clothing</v>
          </cell>
          <cell r="F1362" t="str">
            <v>Saree</v>
          </cell>
        </row>
        <row r="1363">
          <cell r="A1363" t="str">
            <v>B-26055</v>
          </cell>
          <cell r="B1363">
            <v>1218</v>
          </cell>
          <cell r="C1363">
            <v>420</v>
          </cell>
          <cell r="D1363">
            <v>8</v>
          </cell>
          <cell r="E1363" t="str">
            <v>Furniture</v>
          </cell>
          <cell r="F1363" t="str">
            <v>Bookcases</v>
          </cell>
        </row>
        <row r="1364">
          <cell r="A1364" t="str">
            <v>B-26055</v>
          </cell>
          <cell r="B1364">
            <v>671</v>
          </cell>
          <cell r="C1364">
            <v>114</v>
          </cell>
          <cell r="D1364">
            <v>9</v>
          </cell>
          <cell r="E1364" t="str">
            <v>Electronics</v>
          </cell>
          <cell r="F1364" t="str">
            <v>Phones</v>
          </cell>
        </row>
        <row r="1365">
          <cell r="A1365" t="str">
            <v>B-26055</v>
          </cell>
          <cell r="B1365">
            <v>57</v>
          </cell>
          <cell r="C1365">
            <v>7</v>
          </cell>
          <cell r="D1365">
            <v>2</v>
          </cell>
          <cell r="E1365" t="str">
            <v>Clothing</v>
          </cell>
          <cell r="F1365" t="str">
            <v>Shirt</v>
          </cell>
        </row>
        <row r="1366">
          <cell r="A1366" t="str">
            <v>B-26056</v>
          </cell>
          <cell r="B1366">
            <v>70</v>
          </cell>
          <cell r="C1366">
            <v>24</v>
          </cell>
          <cell r="D1366">
            <v>3</v>
          </cell>
          <cell r="E1366" t="str">
            <v>Clothing</v>
          </cell>
          <cell r="F1366" t="str">
            <v>Stole</v>
          </cell>
        </row>
        <row r="1367">
          <cell r="A1367" t="str">
            <v>B-26056</v>
          </cell>
          <cell r="B1367">
            <v>47</v>
          </cell>
          <cell r="C1367">
            <v>20</v>
          </cell>
          <cell r="D1367">
            <v>7</v>
          </cell>
          <cell r="E1367" t="str">
            <v>Clothing</v>
          </cell>
          <cell r="F1367" t="str">
            <v>Hankerchief</v>
          </cell>
        </row>
        <row r="1368">
          <cell r="A1368" t="str">
            <v>B-26056</v>
          </cell>
          <cell r="B1368">
            <v>33</v>
          </cell>
          <cell r="C1368">
            <v>9</v>
          </cell>
          <cell r="D1368">
            <v>2</v>
          </cell>
          <cell r="E1368" t="str">
            <v>Clothing</v>
          </cell>
          <cell r="F1368" t="str">
            <v>Hankerchief</v>
          </cell>
        </row>
        <row r="1369">
          <cell r="A1369" t="str">
            <v>B-26056</v>
          </cell>
          <cell r="B1369">
            <v>424</v>
          </cell>
          <cell r="C1369">
            <v>161</v>
          </cell>
          <cell r="D1369">
            <v>2</v>
          </cell>
          <cell r="E1369" t="str">
            <v>Clothing</v>
          </cell>
          <cell r="F1369" t="str">
            <v>Saree</v>
          </cell>
        </row>
        <row r="1370">
          <cell r="A1370" t="str">
            <v>B-26056</v>
          </cell>
          <cell r="B1370">
            <v>391</v>
          </cell>
          <cell r="C1370">
            <v>90</v>
          </cell>
          <cell r="D1370">
            <v>6</v>
          </cell>
          <cell r="E1370" t="str">
            <v>Electronics</v>
          </cell>
          <cell r="F1370" t="str">
            <v>Phones</v>
          </cell>
        </row>
        <row r="1371">
          <cell r="A1371" t="str">
            <v>B-26056</v>
          </cell>
          <cell r="B1371">
            <v>15</v>
          </cell>
          <cell r="C1371">
            <v>6</v>
          </cell>
          <cell r="D1371">
            <v>2</v>
          </cell>
          <cell r="E1371" t="str">
            <v>Clothing</v>
          </cell>
          <cell r="F1371" t="str">
            <v>Hankerchief</v>
          </cell>
        </row>
        <row r="1372">
          <cell r="A1372" t="str">
            <v>B-26056</v>
          </cell>
          <cell r="B1372">
            <v>101</v>
          </cell>
          <cell r="C1372">
            <v>11</v>
          </cell>
          <cell r="D1372">
            <v>2</v>
          </cell>
          <cell r="E1372" t="str">
            <v>Clothing</v>
          </cell>
          <cell r="F1372" t="str">
            <v>Hankerchief</v>
          </cell>
        </row>
        <row r="1373">
          <cell r="A1373" t="str">
            <v>B-26056</v>
          </cell>
          <cell r="B1373">
            <v>31</v>
          </cell>
          <cell r="C1373">
            <v>9</v>
          </cell>
          <cell r="D1373">
            <v>2</v>
          </cell>
          <cell r="E1373" t="str">
            <v>Clothing</v>
          </cell>
          <cell r="F1373" t="str">
            <v>Hankerchief</v>
          </cell>
        </row>
        <row r="1374">
          <cell r="A1374" t="str">
            <v>B-26056</v>
          </cell>
          <cell r="B1374">
            <v>220</v>
          </cell>
          <cell r="C1374">
            <v>40</v>
          </cell>
          <cell r="D1374">
            <v>2</v>
          </cell>
          <cell r="E1374" t="str">
            <v>Electronics</v>
          </cell>
          <cell r="F1374" t="str">
            <v>Accessories</v>
          </cell>
        </row>
        <row r="1375">
          <cell r="A1375" t="str">
            <v>B-26056</v>
          </cell>
          <cell r="B1375">
            <v>213</v>
          </cell>
          <cell r="C1375">
            <v>-145</v>
          </cell>
          <cell r="D1375">
            <v>3</v>
          </cell>
          <cell r="E1375" t="str">
            <v>Furniture</v>
          </cell>
          <cell r="F1375" t="str">
            <v>Bookcases</v>
          </cell>
        </row>
        <row r="1376">
          <cell r="A1376" t="str">
            <v>B-26056</v>
          </cell>
          <cell r="B1376">
            <v>19</v>
          </cell>
          <cell r="C1376">
            <v>-18</v>
          </cell>
          <cell r="D1376">
            <v>4</v>
          </cell>
          <cell r="E1376" t="str">
            <v>Clothing</v>
          </cell>
          <cell r="F1376" t="str">
            <v>Kurti</v>
          </cell>
        </row>
        <row r="1377">
          <cell r="A1377" t="str">
            <v>B-26056</v>
          </cell>
          <cell r="B1377">
            <v>206</v>
          </cell>
          <cell r="C1377">
            <v>18</v>
          </cell>
          <cell r="D1377">
            <v>4</v>
          </cell>
          <cell r="E1377" t="str">
            <v>Clothing</v>
          </cell>
          <cell r="F1377" t="str">
            <v>Hankerchief</v>
          </cell>
        </row>
        <row r="1378">
          <cell r="A1378" t="str">
            <v>B-26057</v>
          </cell>
          <cell r="B1378">
            <v>736</v>
          </cell>
          <cell r="C1378">
            <v>346</v>
          </cell>
          <cell r="D1378">
            <v>5</v>
          </cell>
          <cell r="E1378" t="str">
            <v>Electronics</v>
          </cell>
          <cell r="F1378" t="str">
            <v>Printers</v>
          </cell>
        </row>
        <row r="1379">
          <cell r="A1379" t="str">
            <v>B-26057</v>
          </cell>
          <cell r="B1379">
            <v>54</v>
          </cell>
          <cell r="C1379">
            <v>8</v>
          </cell>
          <cell r="D1379">
            <v>4</v>
          </cell>
          <cell r="E1379" t="str">
            <v>Clothing</v>
          </cell>
          <cell r="F1379" t="str">
            <v>T-shirt</v>
          </cell>
        </row>
        <row r="1380">
          <cell r="A1380" t="str">
            <v>B-26057</v>
          </cell>
          <cell r="B1380">
            <v>659</v>
          </cell>
          <cell r="C1380">
            <v>-37</v>
          </cell>
          <cell r="D1380">
            <v>2</v>
          </cell>
          <cell r="E1380" t="str">
            <v>Furniture</v>
          </cell>
          <cell r="F1380" t="str">
            <v>Bookcases</v>
          </cell>
        </row>
        <row r="1381">
          <cell r="A1381" t="str">
            <v>B-26057</v>
          </cell>
          <cell r="B1381">
            <v>224</v>
          </cell>
          <cell r="C1381">
            <v>87</v>
          </cell>
          <cell r="D1381">
            <v>3</v>
          </cell>
          <cell r="E1381" t="str">
            <v>Clothing</v>
          </cell>
          <cell r="F1381" t="str">
            <v>Trousers</v>
          </cell>
        </row>
        <row r="1382">
          <cell r="A1382" t="str">
            <v>B-26058</v>
          </cell>
          <cell r="B1382">
            <v>212</v>
          </cell>
          <cell r="C1382">
            <v>97</v>
          </cell>
          <cell r="D1382">
            <v>7</v>
          </cell>
          <cell r="E1382" t="str">
            <v>Clothing</v>
          </cell>
          <cell r="F1382" t="str">
            <v>Hankerchief</v>
          </cell>
        </row>
        <row r="1383">
          <cell r="A1383" t="str">
            <v>B-26059</v>
          </cell>
          <cell r="B1383">
            <v>20</v>
          </cell>
          <cell r="C1383">
            <v>6</v>
          </cell>
          <cell r="D1383">
            <v>1</v>
          </cell>
          <cell r="E1383" t="str">
            <v>Clothing</v>
          </cell>
          <cell r="F1383" t="str">
            <v>T-shirt</v>
          </cell>
        </row>
        <row r="1384">
          <cell r="A1384" t="str">
            <v>B-26060</v>
          </cell>
          <cell r="B1384">
            <v>382</v>
          </cell>
          <cell r="C1384">
            <v>68</v>
          </cell>
          <cell r="D1384">
            <v>3</v>
          </cell>
          <cell r="E1384" t="str">
            <v>Clothing</v>
          </cell>
          <cell r="F1384" t="str">
            <v>Saree</v>
          </cell>
        </row>
        <row r="1385">
          <cell r="A1385" t="str">
            <v>B-26061</v>
          </cell>
          <cell r="B1385">
            <v>508</v>
          </cell>
          <cell r="C1385">
            <v>203</v>
          </cell>
          <cell r="D1385">
            <v>2</v>
          </cell>
          <cell r="E1385" t="str">
            <v>Electronics</v>
          </cell>
          <cell r="F1385" t="str">
            <v>Accessories</v>
          </cell>
        </row>
        <row r="1386">
          <cell r="A1386" t="str">
            <v>B-26061</v>
          </cell>
          <cell r="B1386">
            <v>965</v>
          </cell>
          <cell r="C1386">
            <v>-68</v>
          </cell>
          <cell r="D1386">
            <v>3</v>
          </cell>
          <cell r="E1386" t="str">
            <v>Electronics</v>
          </cell>
          <cell r="F1386" t="str">
            <v>Printers</v>
          </cell>
        </row>
        <row r="1387">
          <cell r="A1387" t="str">
            <v>B-26061</v>
          </cell>
          <cell r="B1387">
            <v>206</v>
          </cell>
          <cell r="C1387">
            <v>12</v>
          </cell>
          <cell r="D1387">
            <v>1</v>
          </cell>
          <cell r="E1387" t="str">
            <v>Electronics</v>
          </cell>
          <cell r="F1387" t="str">
            <v>Printers</v>
          </cell>
        </row>
        <row r="1388">
          <cell r="A1388" t="str">
            <v>B-26061</v>
          </cell>
          <cell r="B1388">
            <v>642</v>
          </cell>
          <cell r="C1388">
            <v>180</v>
          </cell>
          <cell r="D1388">
            <v>5</v>
          </cell>
          <cell r="E1388" t="str">
            <v>Clothing</v>
          </cell>
          <cell r="F1388" t="str">
            <v>Saree</v>
          </cell>
        </row>
        <row r="1389">
          <cell r="A1389" t="str">
            <v>B-26061</v>
          </cell>
          <cell r="B1389">
            <v>109</v>
          </cell>
          <cell r="C1389">
            <v>52</v>
          </cell>
          <cell r="D1389">
            <v>2</v>
          </cell>
          <cell r="E1389" t="str">
            <v>Clothing</v>
          </cell>
          <cell r="F1389" t="str">
            <v>Stole</v>
          </cell>
        </row>
        <row r="1390">
          <cell r="A1390" t="str">
            <v>B-26061</v>
          </cell>
          <cell r="B1390">
            <v>27</v>
          </cell>
          <cell r="C1390">
            <v>8</v>
          </cell>
          <cell r="D1390">
            <v>2</v>
          </cell>
          <cell r="E1390" t="str">
            <v>Clothing</v>
          </cell>
          <cell r="F1390" t="str">
            <v>T-shirt</v>
          </cell>
        </row>
        <row r="1391">
          <cell r="A1391" t="str">
            <v>B-26062</v>
          </cell>
          <cell r="B1391">
            <v>44</v>
          </cell>
          <cell r="C1391">
            <v>-40</v>
          </cell>
          <cell r="D1391">
            <v>3</v>
          </cell>
          <cell r="E1391" t="str">
            <v>Clothing</v>
          </cell>
          <cell r="F1391" t="str">
            <v>Stole</v>
          </cell>
        </row>
        <row r="1392">
          <cell r="A1392" t="str">
            <v>B-26062</v>
          </cell>
          <cell r="B1392">
            <v>50</v>
          </cell>
          <cell r="C1392">
            <v>-17</v>
          </cell>
          <cell r="D1392">
            <v>2</v>
          </cell>
          <cell r="E1392" t="str">
            <v>Clothing</v>
          </cell>
          <cell r="F1392" t="str">
            <v>Stole</v>
          </cell>
        </row>
        <row r="1393">
          <cell r="A1393" t="str">
            <v>B-26062</v>
          </cell>
          <cell r="B1393">
            <v>13</v>
          </cell>
          <cell r="C1393">
            <v>-2</v>
          </cell>
          <cell r="D1393">
            <v>1</v>
          </cell>
          <cell r="E1393" t="str">
            <v>Clothing</v>
          </cell>
          <cell r="F1393" t="str">
            <v>Stole</v>
          </cell>
        </row>
        <row r="1394">
          <cell r="A1394" t="str">
            <v>B-26063</v>
          </cell>
          <cell r="B1394">
            <v>241</v>
          </cell>
          <cell r="C1394">
            <v>-77</v>
          </cell>
          <cell r="D1394">
            <v>4</v>
          </cell>
          <cell r="E1394" t="str">
            <v>Electronics</v>
          </cell>
          <cell r="F1394" t="str">
            <v>Electronic Games</v>
          </cell>
        </row>
        <row r="1395">
          <cell r="A1395" t="str">
            <v>B-26064</v>
          </cell>
          <cell r="B1395">
            <v>75</v>
          </cell>
          <cell r="C1395">
            <v>2</v>
          </cell>
          <cell r="D1395">
            <v>5</v>
          </cell>
          <cell r="E1395" t="str">
            <v>Clothing</v>
          </cell>
          <cell r="F1395" t="str">
            <v>Leggings</v>
          </cell>
        </row>
        <row r="1396">
          <cell r="A1396" t="str">
            <v>B-26064</v>
          </cell>
          <cell r="B1396">
            <v>61</v>
          </cell>
          <cell r="C1396">
            <v>3</v>
          </cell>
          <cell r="D1396">
            <v>4</v>
          </cell>
          <cell r="E1396" t="str">
            <v>Clothing</v>
          </cell>
          <cell r="F1396" t="str">
            <v>Hankerchief</v>
          </cell>
        </row>
        <row r="1397">
          <cell r="A1397" t="str">
            <v>B-26064</v>
          </cell>
          <cell r="B1397">
            <v>122</v>
          </cell>
          <cell r="C1397">
            <v>38</v>
          </cell>
          <cell r="D1397">
            <v>6</v>
          </cell>
          <cell r="E1397" t="str">
            <v>Clothing</v>
          </cell>
          <cell r="F1397" t="str">
            <v>T-shirt</v>
          </cell>
        </row>
        <row r="1398">
          <cell r="A1398" t="str">
            <v>B-26064</v>
          </cell>
          <cell r="B1398">
            <v>22</v>
          </cell>
          <cell r="C1398">
            <v>0</v>
          </cell>
          <cell r="D1398">
            <v>2</v>
          </cell>
          <cell r="E1398" t="str">
            <v>Clothing</v>
          </cell>
          <cell r="F1398" t="str">
            <v>Saree</v>
          </cell>
        </row>
        <row r="1399">
          <cell r="A1399" t="str">
            <v>B-26065</v>
          </cell>
          <cell r="B1399">
            <v>146</v>
          </cell>
          <cell r="C1399">
            <v>19</v>
          </cell>
          <cell r="D1399">
            <v>5</v>
          </cell>
          <cell r="E1399" t="str">
            <v>Clothing</v>
          </cell>
          <cell r="F1399" t="str">
            <v>Stole</v>
          </cell>
        </row>
        <row r="1400">
          <cell r="A1400" t="str">
            <v>B-26066</v>
          </cell>
          <cell r="B1400">
            <v>86</v>
          </cell>
          <cell r="C1400">
            <v>22</v>
          </cell>
          <cell r="D1400">
            <v>2</v>
          </cell>
          <cell r="E1400" t="str">
            <v>Clothing</v>
          </cell>
          <cell r="F1400" t="str">
            <v>Saree</v>
          </cell>
        </row>
        <row r="1401">
          <cell r="A1401" t="str">
            <v>B-26067</v>
          </cell>
          <cell r="B1401">
            <v>618</v>
          </cell>
          <cell r="C1401">
            <v>27</v>
          </cell>
          <cell r="D1401">
            <v>4</v>
          </cell>
          <cell r="E1401" t="str">
            <v>Furniture</v>
          </cell>
          <cell r="F1401" t="str">
            <v>Bookcases</v>
          </cell>
        </row>
        <row r="1402">
          <cell r="A1402" t="str">
            <v>B-26067</v>
          </cell>
          <cell r="B1402">
            <v>53</v>
          </cell>
          <cell r="C1402">
            <v>2</v>
          </cell>
          <cell r="D1402">
            <v>4</v>
          </cell>
          <cell r="E1402" t="str">
            <v>Clothing</v>
          </cell>
          <cell r="F1402" t="str">
            <v>Hankerchief</v>
          </cell>
        </row>
        <row r="1403">
          <cell r="A1403" t="str">
            <v>B-26067</v>
          </cell>
          <cell r="B1403">
            <v>1120</v>
          </cell>
          <cell r="C1403">
            <v>199</v>
          </cell>
          <cell r="D1403">
            <v>6</v>
          </cell>
          <cell r="E1403" t="str">
            <v>Clothing</v>
          </cell>
          <cell r="F1403" t="str">
            <v>Saree</v>
          </cell>
        </row>
        <row r="1404">
          <cell r="A1404" t="str">
            <v>B-26067</v>
          </cell>
          <cell r="B1404">
            <v>1137</v>
          </cell>
          <cell r="C1404">
            <v>-14</v>
          </cell>
          <cell r="D1404">
            <v>7</v>
          </cell>
          <cell r="E1404" t="str">
            <v>Electronics</v>
          </cell>
          <cell r="F1404" t="str">
            <v>Printers</v>
          </cell>
        </row>
        <row r="1405">
          <cell r="A1405" t="str">
            <v>B-26067</v>
          </cell>
          <cell r="B1405">
            <v>67</v>
          </cell>
          <cell r="C1405">
            <v>2</v>
          </cell>
          <cell r="D1405">
            <v>4</v>
          </cell>
          <cell r="E1405" t="str">
            <v>Clothing</v>
          </cell>
          <cell r="F1405" t="str">
            <v>T-shirt</v>
          </cell>
        </row>
        <row r="1406">
          <cell r="A1406" t="str">
            <v>B-26068</v>
          </cell>
          <cell r="B1406">
            <v>193</v>
          </cell>
          <cell r="C1406">
            <v>33</v>
          </cell>
          <cell r="D1406">
            <v>5</v>
          </cell>
          <cell r="E1406" t="str">
            <v>Electronics</v>
          </cell>
          <cell r="F1406" t="str">
            <v>Accessories</v>
          </cell>
        </row>
        <row r="1407">
          <cell r="A1407" t="str">
            <v>B-26069</v>
          </cell>
          <cell r="B1407">
            <v>55</v>
          </cell>
          <cell r="C1407">
            <v>18</v>
          </cell>
          <cell r="D1407">
            <v>2</v>
          </cell>
          <cell r="E1407" t="str">
            <v>Clothing</v>
          </cell>
          <cell r="F1407" t="str">
            <v>Kurti</v>
          </cell>
        </row>
        <row r="1408">
          <cell r="A1408" t="str">
            <v>B-26070</v>
          </cell>
          <cell r="B1408">
            <v>54</v>
          </cell>
          <cell r="C1408">
            <v>12</v>
          </cell>
          <cell r="D1408">
            <v>4</v>
          </cell>
          <cell r="E1408" t="str">
            <v>Clothing</v>
          </cell>
          <cell r="F1408" t="str">
            <v>Shirt</v>
          </cell>
        </row>
        <row r="1409">
          <cell r="A1409" t="str">
            <v>B-26070</v>
          </cell>
          <cell r="B1409">
            <v>582</v>
          </cell>
          <cell r="C1409">
            <v>262</v>
          </cell>
          <cell r="D1409">
            <v>5</v>
          </cell>
          <cell r="E1409" t="str">
            <v>Furniture</v>
          </cell>
          <cell r="F1409" t="str">
            <v>Furnishings</v>
          </cell>
        </row>
        <row r="1410">
          <cell r="A1410" t="str">
            <v>B-26070</v>
          </cell>
          <cell r="B1410">
            <v>75</v>
          </cell>
          <cell r="C1410">
            <v>29</v>
          </cell>
          <cell r="D1410">
            <v>1</v>
          </cell>
          <cell r="E1410" t="str">
            <v>Clothing</v>
          </cell>
          <cell r="F1410" t="str">
            <v>Trousers</v>
          </cell>
        </row>
        <row r="1411">
          <cell r="A1411" t="str">
            <v>B-26070</v>
          </cell>
          <cell r="B1411">
            <v>14</v>
          </cell>
          <cell r="C1411">
            <v>7</v>
          </cell>
          <cell r="D1411">
            <v>2</v>
          </cell>
          <cell r="E1411" t="str">
            <v>Clothing</v>
          </cell>
          <cell r="F1411" t="str">
            <v>Hankerchief</v>
          </cell>
        </row>
        <row r="1412">
          <cell r="A1412" t="str">
            <v>B-26071</v>
          </cell>
          <cell r="B1412">
            <v>21</v>
          </cell>
          <cell r="C1412">
            <v>4</v>
          </cell>
          <cell r="D1412">
            <v>3</v>
          </cell>
          <cell r="E1412" t="str">
            <v>Clothing</v>
          </cell>
          <cell r="F1412" t="str">
            <v>Hankerchief</v>
          </cell>
        </row>
        <row r="1413">
          <cell r="A1413" t="str">
            <v>B-26072</v>
          </cell>
          <cell r="B1413">
            <v>313</v>
          </cell>
          <cell r="C1413">
            <v>44</v>
          </cell>
          <cell r="D1413">
            <v>3</v>
          </cell>
          <cell r="E1413" t="str">
            <v>Electronics</v>
          </cell>
          <cell r="F1413" t="str">
            <v>Electronic Games</v>
          </cell>
        </row>
        <row r="1414">
          <cell r="A1414" t="str">
            <v>B-26073</v>
          </cell>
          <cell r="B1414">
            <v>37</v>
          </cell>
          <cell r="C1414">
            <v>17</v>
          </cell>
          <cell r="D1414">
            <v>3</v>
          </cell>
          <cell r="E1414" t="str">
            <v>Clothing</v>
          </cell>
          <cell r="F1414" t="str">
            <v>Hankerchief</v>
          </cell>
        </row>
        <row r="1415">
          <cell r="A1415" t="str">
            <v>B-26073</v>
          </cell>
          <cell r="B1415">
            <v>290</v>
          </cell>
          <cell r="C1415">
            <v>110</v>
          </cell>
          <cell r="D1415">
            <v>9</v>
          </cell>
          <cell r="E1415" t="str">
            <v>Clothing</v>
          </cell>
          <cell r="F1415" t="str">
            <v>Stole</v>
          </cell>
        </row>
        <row r="1416">
          <cell r="A1416" t="str">
            <v>B-26073</v>
          </cell>
          <cell r="B1416">
            <v>122</v>
          </cell>
          <cell r="C1416">
            <v>11</v>
          </cell>
          <cell r="D1416">
            <v>4</v>
          </cell>
          <cell r="E1416" t="str">
            <v>Clothing</v>
          </cell>
          <cell r="F1416" t="str">
            <v>Hankerchief</v>
          </cell>
        </row>
        <row r="1417">
          <cell r="A1417" t="str">
            <v>B-26073</v>
          </cell>
          <cell r="B1417">
            <v>29</v>
          </cell>
          <cell r="C1417">
            <v>9</v>
          </cell>
          <cell r="D1417">
            <v>3</v>
          </cell>
          <cell r="E1417" t="str">
            <v>Clothing</v>
          </cell>
          <cell r="F1417" t="str">
            <v>Saree</v>
          </cell>
        </row>
        <row r="1418">
          <cell r="A1418" t="str">
            <v>B-26073</v>
          </cell>
          <cell r="B1418">
            <v>1514</v>
          </cell>
          <cell r="C1418">
            <v>742</v>
          </cell>
          <cell r="D1418">
            <v>4</v>
          </cell>
          <cell r="E1418" t="str">
            <v>Electronics</v>
          </cell>
          <cell r="F1418" t="str">
            <v>Printers</v>
          </cell>
        </row>
        <row r="1419">
          <cell r="A1419" t="str">
            <v>B-26074</v>
          </cell>
          <cell r="B1419">
            <v>57</v>
          </cell>
          <cell r="C1419">
            <v>21</v>
          </cell>
          <cell r="D1419">
            <v>4</v>
          </cell>
          <cell r="E1419" t="str">
            <v>Clothing</v>
          </cell>
          <cell r="F1419" t="str">
            <v>Leggings</v>
          </cell>
        </row>
        <row r="1420">
          <cell r="A1420" t="str">
            <v>B-26075</v>
          </cell>
          <cell r="B1420">
            <v>34</v>
          </cell>
          <cell r="C1420">
            <v>12</v>
          </cell>
          <cell r="D1420">
            <v>2</v>
          </cell>
          <cell r="E1420" t="str">
            <v>Clothing</v>
          </cell>
          <cell r="F1420" t="str">
            <v>Stole</v>
          </cell>
        </row>
        <row r="1421">
          <cell r="A1421" t="str">
            <v>B-26076</v>
          </cell>
          <cell r="B1421">
            <v>91</v>
          </cell>
          <cell r="C1421">
            <v>22</v>
          </cell>
          <cell r="D1421">
            <v>2</v>
          </cell>
          <cell r="E1421" t="str">
            <v>Clothing</v>
          </cell>
          <cell r="F1421" t="str">
            <v>Stole</v>
          </cell>
        </row>
        <row r="1422">
          <cell r="A1422" t="str">
            <v>B-26076</v>
          </cell>
          <cell r="B1422">
            <v>133</v>
          </cell>
          <cell r="C1422">
            <v>46</v>
          </cell>
          <cell r="D1422">
            <v>5</v>
          </cell>
          <cell r="E1422" t="str">
            <v>Clothing</v>
          </cell>
          <cell r="F1422" t="str">
            <v>Shirt</v>
          </cell>
        </row>
        <row r="1423">
          <cell r="A1423" t="str">
            <v>B-26076</v>
          </cell>
          <cell r="B1423">
            <v>60</v>
          </cell>
          <cell r="C1423">
            <v>13</v>
          </cell>
          <cell r="D1423">
            <v>2</v>
          </cell>
          <cell r="E1423" t="str">
            <v>Clothing</v>
          </cell>
          <cell r="F1423" t="str">
            <v>T-shirt</v>
          </cell>
        </row>
        <row r="1424">
          <cell r="A1424" t="str">
            <v>B-26076</v>
          </cell>
          <cell r="B1424">
            <v>19</v>
          </cell>
          <cell r="C1424">
            <v>4</v>
          </cell>
          <cell r="D1424">
            <v>2</v>
          </cell>
          <cell r="E1424" t="str">
            <v>Clothing</v>
          </cell>
          <cell r="F1424" t="str">
            <v>Saree</v>
          </cell>
        </row>
        <row r="1425">
          <cell r="A1425" t="str">
            <v>B-26076</v>
          </cell>
          <cell r="B1425">
            <v>450</v>
          </cell>
          <cell r="C1425">
            <v>190</v>
          </cell>
          <cell r="D1425">
            <v>4</v>
          </cell>
          <cell r="E1425" t="str">
            <v>Furniture</v>
          </cell>
          <cell r="F1425" t="str">
            <v>Bookcases</v>
          </cell>
        </row>
        <row r="1426">
          <cell r="A1426" t="str">
            <v>B-26077</v>
          </cell>
          <cell r="B1426">
            <v>62</v>
          </cell>
          <cell r="C1426">
            <v>11</v>
          </cell>
          <cell r="D1426">
            <v>7</v>
          </cell>
          <cell r="E1426" t="str">
            <v>Clothing</v>
          </cell>
          <cell r="F1426" t="str">
            <v>Hankerchief</v>
          </cell>
        </row>
        <row r="1427">
          <cell r="A1427" t="str">
            <v>B-26078</v>
          </cell>
          <cell r="B1427">
            <v>17</v>
          </cell>
          <cell r="C1427">
            <v>8</v>
          </cell>
          <cell r="D1427">
            <v>2</v>
          </cell>
          <cell r="E1427" t="str">
            <v>Clothing</v>
          </cell>
          <cell r="F1427" t="str">
            <v>Skirt</v>
          </cell>
        </row>
        <row r="1428">
          <cell r="A1428" t="str">
            <v>B-26078</v>
          </cell>
          <cell r="B1428">
            <v>44</v>
          </cell>
          <cell r="C1428">
            <v>20</v>
          </cell>
          <cell r="D1428">
            <v>2</v>
          </cell>
          <cell r="E1428" t="str">
            <v>Clothing</v>
          </cell>
          <cell r="F1428" t="str">
            <v>T-shirt</v>
          </cell>
        </row>
        <row r="1429">
          <cell r="A1429" t="str">
            <v>B-26078</v>
          </cell>
          <cell r="B1429">
            <v>557</v>
          </cell>
          <cell r="C1429">
            <v>111</v>
          </cell>
          <cell r="D1429">
            <v>2</v>
          </cell>
          <cell r="E1429" t="str">
            <v>Electronics</v>
          </cell>
          <cell r="F1429" t="str">
            <v>Electronic Games</v>
          </cell>
        </row>
        <row r="1430">
          <cell r="A1430" t="str">
            <v>B-26078</v>
          </cell>
          <cell r="B1430">
            <v>137</v>
          </cell>
          <cell r="C1430">
            <v>63</v>
          </cell>
          <cell r="D1430">
            <v>3</v>
          </cell>
          <cell r="E1430" t="str">
            <v>Clothing</v>
          </cell>
          <cell r="F1430" t="str">
            <v>Stole</v>
          </cell>
        </row>
        <row r="1431">
          <cell r="A1431" t="str">
            <v>B-26079</v>
          </cell>
          <cell r="B1431">
            <v>18</v>
          </cell>
          <cell r="C1431">
            <v>3</v>
          </cell>
          <cell r="D1431">
            <v>2</v>
          </cell>
          <cell r="E1431" t="str">
            <v>Clothing</v>
          </cell>
          <cell r="F1431" t="str">
            <v>Hankerchief</v>
          </cell>
        </row>
        <row r="1432">
          <cell r="A1432" t="str">
            <v>B-26080</v>
          </cell>
          <cell r="B1432">
            <v>109</v>
          </cell>
          <cell r="C1432">
            <v>35</v>
          </cell>
          <cell r="D1432">
            <v>6</v>
          </cell>
          <cell r="E1432" t="str">
            <v>Clothing</v>
          </cell>
          <cell r="F1432" t="str">
            <v>T-shirt</v>
          </cell>
        </row>
        <row r="1433">
          <cell r="A1433" t="str">
            <v>B-26081</v>
          </cell>
          <cell r="B1433">
            <v>359</v>
          </cell>
          <cell r="C1433">
            <v>-338</v>
          </cell>
          <cell r="D1433">
            <v>5</v>
          </cell>
          <cell r="E1433" t="str">
            <v>Furniture</v>
          </cell>
          <cell r="F1433" t="str">
            <v>Bookcases</v>
          </cell>
        </row>
        <row r="1434">
          <cell r="A1434" t="str">
            <v>B-26081</v>
          </cell>
          <cell r="B1434">
            <v>93</v>
          </cell>
          <cell r="C1434">
            <v>-84</v>
          </cell>
          <cell r="D1434">
            <v>3</v>
          </cell>
          <cell r="E1434" t="str">
            <v>Clothing</v>
          </cell>
          <cell r="F1434" t="str">
            <v>Saree</v>
          </cell>
        </row>
        <row r="1435">
          <cell r="A1435" t="str">
            <v>B-26081</v>
          </cell>
          <cell r="B1435">
            <v>169</v>
          </cell>
          <cell r="C1435">
            <v>0</v>
          </cell>
          <cell r="D1435">
            <v>3</v>
          </cell>
          <cell r="E1435" t="str">
            <v>Electronics</v>
          </cell>
          <cell r="F1435" t="str">
            <v>Accessories</v>
          </cell>
        </row>
        <row r="1436">
          <cell r="A1436" t="str">
            <v>B-26081</v>
          </cell>
          <cell r="B1436">
            <v>79</v>
          </cell>
          <cell r="C1436">
            <v>33</v>
          </cell>
          <cell r="D1436">
            <v>4</v>
          </cell>
          <cell r="E1436" t="str">
            <v>Clothing</v>
          </cell>
          <cell r="F1436" t="str">
            <v>Stole</v>
          </cell>
        </row>
        <row r="1437">
          <cell r="A1437" t="str">
            <v>B-26081</v>
          </cell>
          <cell r="B1437">
            <v>24</v>
          </cell>
          <cell r="C1437">
            <v>11</v>
          </cell>
          <cell r="D1437">
            <v>3</v>
          </cell>
          <cell r="E1437" t="str">
            <v>Clothing</v>
          </cell>
          <cell r="F1437" t="str">
            <v>Hankerchief</v>
          </cell>
        </row>
        <row r="1438">
          <cell r="A1438" t="str">
            <v>B-26081</v>
          </cell>
          <cell r="B1438">
            <v>637</v>
          </cell>
          <cell r="C1438">
            <v>50</v>
          </cell>
          <cell r="D1438">
            <v>5</v>
          </cell>
          <cell r="E1438" t="str">
            <v>Clothing</v>
          </cell>
          <cell r="F1438" t="str">
            <v>Saree</v>
          </cell>
        </row>
        <row r="1439">
          <cell r="A1439" t="str">
            <v>B-26082</v>
          </cell>
          <cell r="B1439">
            <v>95</v>
          </cell>
          <cell r="C1439">
            <v>5</v>
          </cell>
          <cell r="D1439">
            <v>2</v>
          </cell>
          <cell r="E1439" t="str">
            <v>Clothing</v>
          </cell>
          <cell r="F1439" t="str">
            <v>Stole</v>
          </cell>
        </row>
        <row r="1440">
          <cell r="A1440" t="str">
            <v>B-26083</v>
          </cell>
          <cell r="B1440">
            <v>43</v>
          </cell>
          <cell r="C1440">
            <v>8</v>
          </cell>
          <cell r="D1440">
            <v>3</v>
          </cell>
          <cell r="E1440" t="str">
            <v>Clothing</v>
          </cell>
          <cell r="F1440" t="str">
            <v>Leggings</v>
          </cell>
        </row>
        <row r="1441">
          <cell r="A1441" t="str">
            <v>B-26083</v>
          </cell>
          <cell r="B1441">
            <v>145</v>
          </cell>
          <cell r="C1441">
            <v>16</v>
          </cell>
          <cell r="D1441">
            <v>3</v>
          </cell>
          <cell r="E1441" t="str">
            <v>Clothing</v>
          </cell>
          <cell r="F1441" t="str">
            <v>T-shirt</v>
          </cell>
        </row>
        <row r="1442">
          <cell r="A1442" t="str">
            <v>B-26083</v>
          </cell>
          <cell r="B1442">
            <v>34</v>
          </cell>
          <cell r="C1442">
            <v>3</v>
          </cell>
          <cell r="D1442">
            <v>3</v>
          </cell>
          <cell r="E1442" t="str">
            <v>Clothing</v>
          </cell>
          <cell r="F1442" t="str">
            <v>Saree</v>
          </cell>
        </row>
        <row r="1443">
          <cell r="A1443" t="str">
            <v>B-26083</v>
          </cell>
          <cell r="B1443">
            <v>143</v>
          </cell>
          <cell r="C1443">
            <v>6</v>
          </cell>
          <cell r="D1443">
            <v>2</v>
          </cell>
          <cell r="E1443" t="str">
            <v>Electronics</v>
          </cell>
          <cell r="F1443" t="str">
            <v>Accessories</v>
          </cell>
        </row>
        <row r="1444">
          <cell r="A1444" t="str">
            <v>B-26083</v>
          </cell>
          <cell r="B1444">
            <v>45</v>
          </cell>
          <cell r="C1444">
            <v>17</v>
          </cell>
          <cell r="D1444">
            <v>1</v>
          </cell>
          <cell r="E1444" t="str">
            <v>Electronics</v>
          </cell>
          <cell r="F1444" t="str">
            <v>Accessories</v>
          </cell>
        </row>
        <row r="1445">
          <cell r="A1445" t="str">
            <v>B-26084</v>
          </cell>
          <cell r="B1445">
            <v>209</v>
          </cell>
          <cell r="C1445">
            <v>-63</v>
          </cell>
          <cell r="D1445">
            <v>4</v>
          </cell>
          <cell r="E1445" t="str">
            <v>Electronics</v>
          </cell>
          <cell r="F1445" t="str">
            <v>Electronic Games</v>
          </cell>
        </row>
        <row r="1446">
          <cell r="A1446" t="str">
            <v>B-26085</v>
          </cell>
          <cell r="B1446">
            <v>86</v>
          </cell>
          <cell r="C1446">
            <v>22</v>
          </cell>
          <cell r="D1446">
            <v>2</v>
          </cell>
          <cell r="E1446" t="str">
            <v>Clothing</v>
          </cell>
          <cell r="F1446" t="str">
            <v>Saree</v>
          </cell>
        </row>
        <row r="1447">
          <cell r="A1447" t="str">
            <v>B-26085</v>
          </cell>
          <cell r="B1447">
            <v>1487</v>
          </cell>
          <cell r="C1447">
            <v>624</v>
          </cell>
          <cell r="D1447">
            <v>3</v>
          </cell>
          <cell r="E1447" t="str">
            <v>Clothing</v>
          </cell>
          <cell r="F1447" t="str">
            <v>Trousers</v>
          </cell>
        </row>
        <row r="1448">
          <cell r="A1448" t="str">
            <v>B-26085</v>
          </cell>
          <cell r="B1448">
            <v>40</v>
          </cell>
          <cell r="C1448">
            <v>17</v>
          </cell>
          <cell r="D1448">
            <v>2</v>
          </cell>
          <cell r="E1448" t="str">
            <v>Clothing</v>
          </cell>
          <cell r="F1448" t="str">
            <v>Stole</v>
          </cell>
        </row>
        <row r="1449">
          <cell r="A1449" t="str">
            <v>B-26085</v>
          </cell>
          <cell r="B1449">
            <v>132</v>
          </cell>
          <cell r="C1449">
            <v>-10</v>
          </cell>
          <cell r="D1449">
            <v>3</v>
          </cell>
          <cell r="E1449" t="str">
            <v>Clothing</v>
          </cell>
          <cell r="F1449" t="str">
            <v>Saree</v>
          </cell>
        </row>
        <row r="1450">
          <cell r="A1450" t="str">
            <v>B-26086</v>
          </cell>
          <cell r="B1450">
            <v>43</v>
          </cell>
          <cell r="C1450">
            <v>17</v>
          </cell>
          <cell r="D1450">
            <v>2</v>
          </cell>
          <cell r="E1450" t="str">
            <v>Clothing</v>
          </cell>
          <cell r="F1450" t="str">
            <v>T-shirt</v>
          </cell>
        </row>
        <row r="1451">
          <cell r="A1451" t="str">
            <v>B-26086</v>
          </cell>
          <cell r="B1451">
            <v>762</v>
          </cell>
          <cell r="C1451">
            <v>101</v>
          </cell>
          <cell r="D1451">
            <v>6</v>
          </cell>
          <cell r="E1451" t="str">
            <v>Electronics</v>
          </cell>
          <cell r="F1451" t="str">
            <v>Printers</v>
          </cell>
        </row>
        <row r="1452">
          <cell r="A1452" t="str">
            <v>B-26086</v>
          </cell>
          <cell r="B1452">
            <v>25</v>
          </cell>
          <cell r="C1452">
            <v>2</v>
          </cell>
          <cell r="D1452">
            <v>2</v>
          </cell>
          <cell r="E1452" t="str">
            <v>Clothing</v>
          </cell>
          <cell r="F1452" t="str">
            <v>Hankerchief</v>
          </cell>
        </row>
        <row r="1453">
          <cell r="A1453" t="str">
            <v>B-26087</v>
          </cell>
          <cell r="B1453">
            <v>119</v>
          </cell>
          <cell r="C1453">
            <v>56</v>
          </cell>
          <cell r="D1453">
            <v>7</v>
          </cell>
          <cell r="E1453" t="str">
            <v>Clothing</v>
          </cell>
          <cell r="F1453" t="str">
            <v>Saree</v>
          </cell>
        </row>
        <row r="1454">
          <cell r="A1454" t="str">
            <v>B-26087</v>
          </cell>
          <cell r="B1454">
            <v>46</v>
          </cell>
          <cell r="C1454">
            <v>13</v>
          </cell>
          <cell r="D1454">
            <v>3</v>
          </cell>
          <cell r="E1454" t="str">
            <v>Clothing</v>
          </cell>
          <cell r="F1454" t="str">
            <v>Hankerchief</v>
          </cell>
        </row>
        <row r="1455">
          <cell r="A1455" t="str">
            <v>B-26087</v>
          </cell>
          <cell r="B1455">
            <v>311</v>
          </cell>
          <cell r="C1455">
            <v>40</v>
          </cell>
          <cell r="D1455">
            <v>1</v>
          </cell>
          <cell r="E1455" t="str">
            <v>Electronics</v>
          </cell>
          <cell r="F1455" t="str">
            <v>Electronic Games</v>
          </cell>
        </row>
        <row r="1456">
          <cell r="A1456" t="str">
            <v>B-26087</v>
          </cell>
          <cell r="B1456">
            <v>40</v>
          </cell>
          <cell r="C1456">
            <v>10</v>
          </cell>
          <cell r="D1456">
            <v>2</v>
          </cell>
          <cell r="E1456" t="str">
            <v>Clothing</v>
          </cell>
          <cell r="F1456" t="str">
            <v>Stole</v>
          </cell>
        </row>
        <row r="1457">
          <cell r="A1457" t="str">
            <v>B-26087</v>
          </cell>
          <cell r="B1457">
            <v>180</v>
          </cell>
          <cell r="C1457">
            <v>0</v>
          </cell>
          <cell r="D1457">
            <v>8</v>
          </cell>
          <cell r="E1457" t="str">
            <v>Clothing</v>
          </cell>
          <cell r="F1457" t="str">
            <v>Stole</v>
          </cell>
        </row>
        <row r="1458">
          <cell r="A1458" t="str">
            <v>B-26088</v>
          </cell>
          <cell r="B1458">
            <v>11</v>
          </cell>
          <cell r="C1458">
            <v>5</v>
          </cell>
          <cell r="D1458">
            <v>2</v>
          </cell>
          <cell r="E1458" t="str">
            <v>Clothing</v>
          </cell>
          <cell r="F1458" t="str">
            <v>Hankerchief</v>
          </cell>
        </row>
        <row r="1459">
          <cell r="A1459" t="str">
            <v>B-26089</v>
          </cell>
          <cell r="B1459">
            <v>59</v>
          </cell>
          <cell r="C1459">
            <v>24</v>
          </cell>
          <cell r="D1459">
            <v>6</v>
          </cell>
          <cell r="E1459" t="str">
            <v>Clothing</v>
          </cell>
          <cell r="F1459" t="str">
            <v>Kurti</v>
          </cell>
        </row>
        <row r="1460">
          <cell r="A1460" t="str">
            <v>B-26089</v>
          </cell>
          <cell r="B1460">
            <v>27</v>
          </cell>
          <cell r="C1460">
            <v>4</v>
          </cell>
          <cell r="D1460">
            <v>1</v>
          </cell>
          <cell r="E1460" t="str">
            <v>Clothing</v>
          </cell>
          <cell r="F1460" t="str">
            <v>Hankerchief</v>
          </cell>
        </row>
        <row r="1461">
          <cell r="A1461" t="str">
            <v>B-26089</v>
          </cell>
          <cell r="B1461">
            <v>139</v>
          </cell>
          <cell r="C1461">
            <v>14</v>
          </cell>
          <cell r="D1461">
            <v>3</v>
          </cell>
          <cell r="E1461" t="str">
            <v>Clothing</v>
          </cell>
          <cell r="F1461" t="str">
            <v>Kurti</v>
          </cell>
        </row>
        <row r="1462">
          <cell r="A1462" t="str">
            <v>B-26090</v>
          </cell>
          <cell r="B1462">
            <v>80</v>
          </cell>
          <cell r="C1462">
            <v>22</v>
          </cell>
          <cell r="D1462">
            <v>3</v>
          </cell>
          <cell r="E1462" t="str">
            <v>Clothing</v>
          </cell>
          <cell r="F1462" t="str">
            <v>Stole</v>
          </cell>
        </row>
        <row r="1463">
          <cell r="A1463" t="str">
            <v>B-26091</v>
          </cell>
          <cell r="B1463">
            <v>158</v>
          </cell>
          <cell r="C1463">
            <v>69</v>
          </cell>
          <cell r="D1463">
            <v>3</v>
          </cell>
          <cell r="E1463" t="str">
            <v>Clothing</v>
          </cell>
          <cell r="F1463" t="str">
            <v>Stole</v>
          </cell>
        </row>
        <row r="1464">
          <cell r="A1464" t="str">
            <v>B-26091</v>
          </cell>
          <cell r="B1464">
            <v>29</v>
          </cell>
          <cell r="C1464">
            <v>10</v>
          </cell>
          <cell r="D1464">
            <v>4</v>
          </cell>
          <cell r="E1464" t="str">
            <v>Clothing</v>
          </cell>
          <cell r="F1464" t="str">
            <v>Hankerchief</v>
          </cell>
        </row>
        <row r="1465">
          <cell r="A1465" t="str">
            <v>B-26091</v>
          </cell>
          <cell r="B1465">
            <v>59</v>
          </cell>
          <cell r="C1465">
            <v>10</v>
          </cell>
          <cell r="D1465">
            <v>4</v>
          </cell>
          <cell r="E1465" t="str">
            <v>Clothing</v>
          </cell>
          <cell r="F1465" t="str">
            <v>Leggings</v>
          </cell>
        </row>
        <row r="1466">
          <cell r="A1466" t="str">
            <v>B-26092</v>
          </cell>
          <cell r="B1466">
            <v>97</v>
          </cell>
          <cell r="C1466">
            <v>14</v>
          </cell>
          <cell r="D1466">
            <v>2</v>
          </cell>
          <cell r="E1466" t="str">
            <v>Clothing</v>
          </cell>
          <cell r="F1466" t="str">
            <v>T-shirt</v>
          </cell>
        </row>
        <row r="1467">
          <cell r="A1467" t="str">
            <v>B-26093</v>
          </cell>
          <cell r="B1467">
            <v>33</v>
          </cell>
          <cell r="C1467">
            <v>-1</v>
          </cell>
          <cell r="D1467">
            <v>1</v>
          </cell>
          <cell r="E1467" t="str">
            <v>Clothing</v>
          </cell>
          <cell r="F1467" t="str">
            <v>Saree</v>
          </cell>
        </row>
        <row r="1468">
          <cell r="A1468" t="str">
            <v>B-26093</v>
          </cell>
          <cell r="B1468">
            <v>2847</v>
          </cell>
          <cell r="C1468">
            <v>712</v>
          </cell>
          <cell r="D1468">
            <v>8</v>
          </cell>
          <cell r="E1468" t="str">
            <v>Electronics</v>
          </cell>
          <cell r="F1468" t="str">
            <v>Printers</v>
          </cell>
        </row>
        <row r="1469">
          <cell r="A1469" t="str">
            <v>B-26093</v>
          </cell>
          <cell r="B1469">
            <v>852</v>
          </cell>
          <cell r="C1469">
            <v>51</v>
          </cell>
          <cell r="D1469">
            <v>5</v>
          </cell>
          <cell r="E1469" t="str">
            <v>Furniture</v>
          </cell>
          <cell r="F1469" t="str">
            <v>Bookcases</v>
          </cell>
        </row>
        <row r="1470">
          <cell r="A1470" t="str">
            <v>B-26093</v>
          </cell>
          <cell r="B1470">
            <v>492</v>
          </cell>
          <cell r="C1470">
            <v>187</v>
          </cell>
          <cell r="D1470">
            <v>2</v>
          </cell>
          <cell r="E1470" t="str">
            <v>Electronics</v>
          </cell>
          <cell r="F1470" t="str">
            <v>Accessories</v>
          </cell>
        </row>
        <row r="1471">
          <cell r="A1471" t="str">
            <v>B-26093</v>
          </cell>
          <cell r="B1471">
            <v>81</v>
          </cell>
          <cell r="C1471">
            <v>41</v>
          </cell>
          <cell r="D1471">
            <v>5</v>
          </cell>
          <cell r="E1471" t="str">
            <v>Clothing</v>
          </cell>
          <cell r="F1471" t="str">
            <v>Leggings</v>
          </cell>
        </row>
        <row r="1472">
          <cell r="A1472" t="str">
            <v>B-26093</v>
          </cell>
          <cell r="B1472">
            <v>49</v>
          </cell>
          <cell r="C1472">
            <v>5</v>
          </cell>
          <cell r="D1472">
            <v>4</v>
          </cell>
          <cell r="E1472" t="str">
            <v>Clothing</v>
          </cell>
          <cell r="F1472" t="str">
            <v>Hankerchief</v>
          </cell>
        </row>
        <row r="1473">
          <cell r="A1473" t="str">
            <v>B-26093</v>
          </cell>
          <cell r="B1473">
            <v>148</v>
          </cell>
          <cell r="C1473">
            <v>25</v>
          </cell>
          <cell r="D1473">
            <v>3</v>
          </cell>
          <cell r="E1473" t="str">
            <v>Clothing</v>
          </cell>
          <cell r="F1473" t="str">
            <v>Saree</v>
          </cell>
        </row>
        <row r="1474">
          <cell r="A1474" t="str">
            <v>B-26094</v>
          </cell>
          <cell r="B1474">
            <v>152</v>
          </cell>
          <cell r="C1474">
            <v>50</v>
          </cell>
          <cell r="D1474">
            <v>6</v>
          </cell>
          <cell r="E1474" t="str">
            <v>Clothing</v>
          </cell>
          <cell r="F1474" t="str">
            <v>Stole</v>
          </cell>
        </row>
        <row r="1475">
          <cell r="A1475" t="str">
            <v>B-26095</v>
          </cell>
          <cell r="B1475">
            <v>6</v>
          </cell>
          <cell r="C1475">
            <v>1</v>
          </cell>
          <cell r="D1475">
            <v>1</v>
          </cell>
          <cell r="E1475" t="str">
            <v>Clothing</v>
          </cell>
          <cell r="F1475" t="str">
            <v>Kurti</v>
          </cell>
        </row>
        <row r="1476">
          <cell r="A1476" t="str">
            <v>B-26096</v>
          </cell>
          <cell r="B1476">
            <v>45</v>
          </cell>
          <cell r="C1476">
            <v>9</v>
          </cell>
          <cell r="D1476">
            <v>3</v>
          </cell>
          <cell r="E1476" t="str">
            <v>Clothing</v>
          </cell>
          <cell r="F1476" t="str">
            <v>Leggings</v>
          </cell>
        </row>
        <row r="1477">
          <cell r="A1477" t="str">
            <v>B-26096</v>
          </cell>
          <cell r="B1477">
            <v>103</v>
          </cell>
          <cell r="C1477">
            <v>46</v>
          </cell>
          <cell r="D1477">
            <v>2</v>
          </cell>
          <cell r="E1477" t="str">
            <v>Clothing</v>
          </cell>
          <cell r="F1477" t="str">
            <v>Saree</v>
          </cell>
        </row>
        <row r="1478">
          <cell r="A1478" t="str">
            <v>B-26096</v>
          </cell>
          <cell r="B1478">
            <v>140</v>
          </cell>
          <cell r="C1478">
            <v>56</v>
          </cell>
          <cell r="D1478">
            <v>4</v>
          </cell>
          <cell r="E1478" t="str">
            <v>Clothing</v>
          </cell>
          <cell r="F1478" t="str">
            <v>Shirt</v>
          </cell>
        </row>
        <row r="1479">
          <cell r="A1479" t="str">
            <v>B-26096</v>
          </cell>
          <cell r="B1479">
            <v>88</v>
          </cell>
          <cell r="C1479">
            <v>11</v>
          </cell>
          <cell r="D1479">
            <v>3</v>
          </cell>
          <cell r="E1479" t="str">
            <v>Electronics</v>
          </cell>
          <cell r="F1479" t="str">
            <v>Accessories</v>
          </cell>
        </row>
        <row r="1480">
          <cell r="A1480" t="str">
            <v>B-26096</v>
          </cell>
          <cell r="B1480">
            <v>451</v>
          </cell>
          <cell r="C1480">
            <v>25</v>
          </cell>
          <cell r="D1480">
            <v>3</v>
          </cell>
          <cell r="E1480" t="str">
            <v>Electronics</v>
          </cell>
          <cell r="F1480" t="str">
            <v>Phones</v>
          </cell>
        </row>
        <row r="1481">
          <cell r="A1481" t="str">
            <v>B-26096</v>
          </cell>
          <cell r="B1481">
            <v>264</v>
          </cell>
          <cell r="C1481">
            <v>-26</v>
          </cell>
          <cell r="D1481">
            <v>3</v>
          </cell>
          <cell r="E1481" t="str">
            <v>Clothing</v>
          </cell>
          <cell r="F1481" t="str">
            <v>Trousers</v>
          </cell>
        </row>
        <row r="1482">
          <cell r="A1482" t="str">
            <v>B-26097</v>
          </cell>
          <cell r="B1482">
            <v>97</v>
          </cell>
          <cell r="C1482">
            <v>12</v>
          </cell>
          <cell r="D1482">
            <v>2</v>
          </cell>
          <cell r="E1482" t="str">
            <v>Clothing</v>
          </cell>
          <cell r="F1482" t="str">
            <v>Hankerchief</v>
          </cell>
        </row>
        <row r="1483">
          <cell r="A1483" t="str">
            <v>B-26097</v>
          </cell>
          <cell r="B1483">
            <v>14</v>
          </cell>
          <cell r="C1483">
            <v>5</v>
          </cell>
          <cell r="D1483">
            <v>1</v>
          </cell>
          <cell r="E1483" t="str">
            <v>Clothing</v>
          </cell>
          <cell r="F1483" t="str">
            <v>Hankerchief</v>
          </cell>
        </row>
        <row r="1484">
          <cell r="A1484" t="str">
            <v>B-26097</v>
          </cell>
          <cell r="B1484">
            <v>19</v>
          </cell>
          <cell r="C1484">
            <v>8</v>
          </cell>
          <cell r="D1484">
            <v>2</v>
          </cell>
          <cell r="E1484" t="str">
            <v>Clothing</v>
          </cell>
          <cell r="F1484" t="str">
            <v>Hankerchief</v>
          </cell>
        </row>
        <row r="1485">
          <cell r="A1485" t="str">
            <v>B-26097</v>
          </cell>
          <cell r="B1485">
            <v>39</v>
          </cell>
          <cell r="C1485">
            <v>18</v>
          </cell>
          <cell r="D1485">
            <v>2</v>
          </cell>
          <cell r="E1485" t="str">
            <v>Clothing</v>
          </cell>
          <cell r="F1485" t="str">
            <v>Leggings</v>
          </cell>
        </row>
        <row r="1486">
          <cell r="A1486" t="str">
            <v>B-26097</v>
          </cell>
          <cell r="B1486">
            <v>185</v>
          </cell>
          <cell r="C1486">
            <v>-26</v>
          </cell>
          <cell r="D1486">
            <v>6</v>
          </cell>
          <cell r="E1486" t="str">
            <v>Furniture</v>
          </cell>
          <cell r="F1486" t="str">
            <v>Chairs</v>
          </cell>
        </row>
        <row r="1487">
          <cell r="A1487" t="str">
            <v>B-26097</v>
          </cell>
          <cell r="B1487">
            <v>663</v>
          </cell>
          <cell r="C1487">
            <v>-212</v>
          </cell>
          <cell r="D1487">
            <v>5</v>
          </cell>
          <cell r="E1487" t="str">
            <v>Electronics</v>
          </cell>
          <cell r="F1487" t="str">
            <v>Printers</v>
          </cell>
        </row>
        <row r="1488">
          <cell r="A1488" t="str">
            <v>B-26097</v>
          </cell>
          <cell r="B1488">
            <v>671</v>
          </cell>
          <cell r="C1488">
            <v>-309</v>
          </cell>
          <cell r="D1488">
            <v>5</v>
          </cell>
          <cell r="E1488" t="str">
            <v>Electronics</v>
          </cell>
          <cell r="F1488" t="str">
            <v>Electronic Games</v>
          </cell>
        </row>
        <row r="1489">
          <cell r="A1489" t="str">
            <v>B-26098</v>
          </cell>
          <cell r="B1489">
            <v>82</v>
          </cell>
          <cell r="C1489">
            <v>8</v>
          </cell>
          <cell r="D1489">
            <v>3</v>
          </cell>
          <cell r="E1489" t="str">
            <v>Electronics</v>
          </cell>
          <cell r="F1489" t="str">
            <v>Accessories</v>
          </cell>
        </row>
        <row r="1490">
          <cell r="A1490" t="str">
            <v>B-26098</v>
          </cell>
          <cell r="B1490">
            <v>497</v>
          </cell>
          <cell r="C1490">
            <v>179</v>
          </cell>
          <cell r="D1490">
            <v>3</v>
          </cell>
          <cell r="E1490" t="str">
            <v>Furniture</v>
          </cell>
          <cell r="F1490" t="str">
            <v>Chairs</v>
          </cell>
        </row>
        <row r="1491">
          <cell r="A1491" t="str">
            <v>B-26098</v>
          </cell>
          <cell r="B1491">
            <v>96</v>
          </cell>
          <cell r="C1491">
            <v>48</v>
          </cell>
          <cell r="D1491">
            <v>5</v>
          </cell>
          <cell r="E1491" t="str">
            <v>Clothing</v>
          </cell>
          <cell r="F1491" t="str">
            <v>Leggings</v>
          </cell>
        </row>
        <row r="1492">
          <cell r="A1492" t="str">
            <v>B-26098</v>
          </cell>
          <cell r="B1492">
            <v>409</v>
          </cell>
          <cell r="C1492">
            <v>86</v>
          </cell>
          <cell r="D1492">
            <v>3</v>
          </cell>
          <cell r="E1492" t="str">
            <v>Clothing</v>
          </cell>
          <cell r="F1492" t="str">
            <v>Saree</v>
          </cell>
        </row>
        <row r="1493">
          <cell r="A1493" t="str">
            <v>B-26098</v>
          </cell>
          <cell r="B1493">
            <v>59</v>
          </cell>
          <cell r="C1493">
            <v>15</v>
          </cell>
          <cell r="D1493">
            <v>2</v>
          </cell>
          <cell r="E1493" t="str">
            <v>Clothing</v>
          </cell>
          <cell r="F1493" t="str">
            <v>T-shirt</v>
          </cell>
        </row>
        <row r="1494">
          <cell r="A1494" t="str">
            <v>B-26098</v>
          </cell>
          <cell r="B1494">
            <v>46</v>
          </cell>
          <cell r="C1494">
            <v>14</v>
          </cell>
          <cell r="D1494">
            <v>5</v>
          </cell>
          <cell r="E1494" t="str">
            <v>Clothing</v>
          </cell>
          <cell r="F1494" t="str">
            <v>Skirt</v>
          </cell>
        </row>
        <row r="1495">
          <cell r="A1495" t="str">
            <v>B-26099</v>
          </cell>
          <cell r="B1495">
            <v>9</v>
          </cell>
          <cell r="C1495">
            <v>3</v>
          </cell>
          <cell r="D1495">
            <v>1</v>
          </cell>
          <cell r="E1495" t="str">
            <v>Clothing</v>
          </cell>
          <cell r="F1495" t="str">
            <v>Skirt</v>
          </cell>
        </row>
        <row r="1496">
          <cell r="A1496" t="str">
            <v>B-26099</v>
          </cell>
          <cell r="B1496">
            <v>207</v>
          </cell>
          <cell r="C1496">
            <v>37</v>
          </cell>
          <cell r="D1496">
            <v>4</v>
          </cell>
          <cell r="E1496" t="str">
            <v>Clothing</v>
          </cell>
          <cell r="F1496" t="str">
            <v>Hankerchief</v>
          </cell>
        </row>
        <row r="1497">
          <cell r="A1497" t="str">
            <v>B-26099</v>
          </cell>
          <cell r="B1497">
            <v>835</v>
          </cell>
          <cell r="C1497">
            <v>267</v>
          </cell>
          <cell r="D1497">
            <v>5</v>
          </cell>
          <cell r="E1497" t="str">
            <v>Electronics</v>
          </cell>
          <cell r="F1497" t="str">
            <v>Phones</v>
          </cell>
        </row>
        <row r="1498">
          <cell r="A1498" t="str">
            <v>B-26099</v>
          </cell>
          <cell r="B1498">
            <v>2366</v>
          </cell>
          <cell r="C1498">
            <v>552</v>
          </cell>
          <cell r="D1498">
            <v>5</v>
          </cell>
          <cell r="E1498" t="str">
            <v>Clothing</v>
          </cell>
          <cell r="F1498" t="str">
            <v>Trousers</v>
          </cell>
        </row>
        <row r="1499">
          <cell r="A1499" t="str">
            <v>B-26100</v>
          </cell>
          <cell r="B1499">
            <v>828</v>
          </cell>
          <cell r="C1499">
            <v>230</v>
          </cell>
          <cell r="D1499">
            <v>2</v>
          </cell>
          <cell r="E1499" t="str">
            <v>Furniture</v>
          </cell>
          <cell r="F1499" t="str">
            <v>Chairs</v>
          </cell>
        </row>
        <row r="1500">
          <cell r="A1500" t="str">
            <v>B-26100</v>
          </cell>
          <cell r="B1500">
            <v>34</v>
          </cell>
          <cell r="C1500">
            <v>10</v>
          </cell>
          <cell r="D1500">
            <v>2</v>
          </cell>
          <cell r="E1500" t="str">
            <v>Clothing</v>
          </cell>
          <cell r="F1500" t="str">
            <v>T-shirt</v>
          </cell>
        </row>
        <row r="1501">
          <cell r="A1501" t="str">
            <v>B-26100</v>
          </cell>
          <cell r="B1501">
            <v>72</v>
          </cell>
          <cell r="C1501">
            <v>16</v>
          </cell>
          <cell r="D1501">
            <v>2</v>
          </cell>
          <cell r="E1501" t="str">
            <v>Clothing</v>
          </cell>
          <cell r="F1501" t="str">
            <v>Shirt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D5ED26-4CB6-4F4E-A91E-53F060E6B52A}" name="Table1" displayName="Table1" ref="A1:P501" totalsRowShown="0" headerRowDxfId="17" dataDxfId="16">
  <sortState xmlns:xlrd2="http://schemas.microsoft.com/office/spreadsheetml/2017/richdata2" ref="A2:M501">
    <sortCondition descending="1" ref="L1:L501"/>
  </sortState>
  <tableColumns count="16">
    <tableColumn id="1" xr3:uid="{1E200488-41DF-4243-9280-1216C00DF7FB}" name="Order ID" dataDxfId="15"/>
    <tableColumn id="2" xr3:uid="{5FC138AA-D1DA-4525-9518-10B48B72283A}" name="Order Date" dataDxfId="14"/>
    <tableColumn id="13" xr3:uid="{7F97D673-586D-452E-B9AD-B5D1633C7991}" name="Year" dataDxfId="13">
      <calculatedColumnFormula>TEXT(Table1[[#This Row],[Order Date]],"yyyy")</calculatedColumnFormula>
    </tableColumn>
    <tableColumn id="11" xr3:uid="{7397B184-3F36-4B2B-8632-F5EB4E98C1B9}" name="Month" dataDxfId="12">
      <calculatedColumnFormula>TEXT(Table1[[#This Row],[Order Date]],"mmmm")</calculatedColumnFormula>
    </tableColumn>
    <tableColumn id="3" xr3:uid="{33B55537-9324-4D95-9BE4-957ED9FBE948}" name="Employee" dataDxfId="11"/>
    <tableColumn id="4" xr3:uid="{E7ED89AB-BF57-4CF0-A46E-AC59C53C6803}" name="State" dataDxfId="10"/>
    <tableColumn id="5" xr3:uid="{1408A60D-548A-457E-B931-401830BA492F}" name="City" dataDxfId="9"/>
    <tableColumn id="6" xr3:uid="{A68D6088-7DED-4007-BC3C-DF70A216F1B9}" name="Quantity" dataDxfId="8">
      <calculatedColumnFormula>VLOOKUP(Table1[[#This Row],[Order ID]],'[1]Order details'!$A$1:$F$1501,4,0)</calculatedColumnFormula>
    </tableColumn>
    <tableColumn id="7" xr3:uid="{D31076E3-9149-40FA-B06F-2338E6691481}" name="Category" dataDxfId="7">
      <calculatedColumnFormula>VLOOKUP(Table1[[#This Row],[Order ID]],'[1]Order details'!$A$1:$F$1501,5,0)</calculatedColumnFormula>
    </tableColumn>
    <tableColumn id="8" xr3:uid="{592ACECF-A413-450B-BF82-197B750E0DB6}" name="Sub-Category" dataDxfId="6">
      <calculatedColumnFormula>VLOOKUP(Table1[[#This Row],[Order ID]],'[1]Order details'!$A$1:$F$1501,6,0)</calculatedColumnFormula>
    </tableColumn>
    <tableColumn id="9" xr3:uid="{ED0C0B53-9C45-409C-9D60-E46601627A99}" name="Sale" dataDxfId="5">
      <calculatedColumnFormula>VLOOKUP(Table1[[#This Row],[Order ID]],'[1]Order details'!$A$1:$F$1501,2,0)</calculatedColumnFormula>
    </tableColumn>
    <tableColumn id="10" xr3:uid="{5D528590-FB02-496B-8B14-0B5B1152E27B}" name="Profit" dataDxfId="4">
      <calculatedColumnFormula>VLOOKUP(Table1[[#This Row],[Order ID]],'[1]Order details'!$A$1:$F$1501,3,0)</calculatedColumnFormula>
    </tableColumn>
    <tableColumn id="12" xr3:uid="{81817A23-35AA-4785-9441-BC4C012599ED}" name="Target" dataDxfId="3"/>
    <tableColumn id="14" xr3:uid="{ABFC1702-F072-4595-A0A2-1DFEF232BA72}" name="State code" dataDxfId="2"/>
    <tableColumn id="15" xr3:uid="{EC0E4A9C-7F5D-4E0A-8765-09BDB12A6144}" name="Row" dataDxfId="1"/>
    <tableColumn id="16" xr3:uid="{2231A3D8-BCBC-4D1D-A404-6767A6FA7A57}" name="coloum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7582-B2E2-48FA-A763-93F143139CF7}">
  <dimension ref="A1:P501"/>
  <sheetViews>
    <sheetView showGridLines="0" tabSelected="1" topLeftCell="B1" zoomScale="90" zoomScaleNormal="90" workbookViewId="0">
      <pane ySplit="1" topLeftCell="A38" activePane="bottomLeft" state="frozen"/>
      <selection pane="bottomLeft" activeCell="G49" sqref="G49"/>
    </sheetView>
  </sheetViews>
  <sheetFormatPr defaultRowHeight="14.5" x14ac:dyDescent="0.35"/>
  <cols>
    <col min="1" max="1" width="13.81640625" customWidth="1"/>
    <col min="2" max="2" width="12.81640625" customWidth="1"/>
    <col min="3" max="3" width="10.90625" customWidth="1"/>
    <col min="4" max="4" width="10.08984375" bestFit="1" customWidth="1"/>
    <col min="5" max="5" width="12.7265625" bestFit="1" customWidth="1"/>
    <col min="6" max="6" width="18.08984375" bestFit="1" customWidth="1"/>
    <col min="7" max="7" width="19.08984375" bestFit="1" customWidth="1"/>
    <col min="8" max="8" width="8.36328125" bestFit="1" customWidth="1"/>
    <col min="9" max="9" width="10" bestFit="1" customWidth="1"/>
    <col min="10" max="10" width="15.54296875" bestFit="1" customWidth="1"/>
    <col min="11" max="11" width="8.26953125" customWidth="1"/>
    <col min="12" max="12" width="9.7265625" customWidth="1"/>
    <col min="13" max="13" width="10.1796875" customWidth="1"/>
    <col min="14" max="14" width="15.54296875" customWidth="1"/>
  </cols>
  <sheetData>
    <row r="1" spans="1:16" ht="15" thickBot="1" x14ac:dyDescent="0.4">
      <c r="A1" s="2" t="s">
        <v>0</v>
      </c>
      <c r="B1" s="2" t="s">
        <v>1</v>
      </c>
      <c r="C1" s="5" t="s">
        <v>884</v>
      </c>
      <c r="D1" s="2" t="s">
        <v>882</v>
      </c>
      <c r="E1" s="2" t="s">
        <v>885</v>
      </c>
      <c r="F1" s="2" t="s">
        <v>2</v>
      </c>
      <c r="G1" s="2" t="s">
        <v>3</v>
      </c>
      <c r="H1" s="5" t="s">
        <v>877</v>
      </c>
      <c r="I1" s="5" t="s">
        <v>878</v>
      </c>
      <c r="J1" s="5" t="s">
        <v>879</v>
      </c>
      <c r="K1" s="5" t="s">
        <v>883</v>
      </c>
      <c r="L1" s="5" t="s">
        <v>880</v>
      </c>
      <c r="M1" s="4" t="s">
        <v>881</v>
      </c>
      <c r="N1" s="5" t="s">
        <v>886</v>
      </c>
      <c r="O1" t="s">
        <v>906</v>
      </c>
      <c r="P1" s="2" t="s">
        <v>907</v>
      </c>
    </row>
    <row r="2" spans="1:16" ht="16" thickTop="1" x14ac:dyDescent="0.35">
      <c r="A2" s="1" t="s">
        <v>350</v>
      </c>
      <c r="B2" s="3">
        <v>43337</v>
      </c>
      <c r="C2" s="3" t="str">
        <f>TEXT(Table1[[#This Row],[Order Date]],"yyyy")</f>
        <v>2018</v>
      </c>
      <c r="D2" s="3" t="str">
        <f>TEXT(Table1[[#This Row],[Order Date]],"mmmm")</f>
        <v>August</v>
      </c>
      <c r="E2" s="1" t="s">
        <v>268</v>
      </c>
      <c r="F2" s="1" t="s">
        <v>10</v>
      </c>
      <c r="G2" s="1" t="s">
        <v>90</v>
      </c>
      <c r="H2" s="1">
        <f>VLOOKUP(Table1[[#This Row],[Order ID]],'[1]Order details'!$A$1:$F$1501,4,0)</f>
        <v>5</v>
      </c>
      <c r="I2" s="1" t="str">
        <f>VLOOKUP(Table1[[#This Row],[Order ID]],'[1]Order details'!$A$1:$F$1501,5,0)</f>
        <v>Furniture</v>
      </c>
      <c r="J2" s="1" t="str">
        <f>VLOOKUP(Table1[[#This Row],[Order ID]],'[1]Order details'!$A$1:$F$1501,6,0)</f>
        <v>Bookcases</v>
      </c>
      <c r="K2" s="1">
        <f>VLOOKUP(Table1[[#This Row],[Order ID]],'[1]Order details'!$A$1:$F$1501,2,0)</f>
        <v>2188</v>
      </c>
      <c r="L2" s="1">
        <f>VLOOKUP(Table1[[#This Row],[Order ID]],'[1]Order details'!$A$1:$F$1501,3,0)</f>
        <v>1050</v>
      </c>
      <c r="M2" s="1">
        <v>3000</v>
      </c>
      <c r="N2" s="7" t="s">
        <v>898</v>
      </c>
      <c r="O2" s="8">
        <v>0</v>
      </c>
      <c r="P2" s="10">
        <v>0.5</v>
      </c>
    </row>
    <row r="3" spans="1:16" ht="15.5" x14ac:dyDescent="0.35">
      <c r="A3" s="1" t="s">
        <v>529</v>
      </c>
      <c r="B3" s="3">
        <v>43419</v>
      </c>
      <c r="C3" s="3" t="str">
        <f>TEXT(Table1[[#This Row],[Order Date]],"yyyy")</f>
        <v>2018</v>
      </c>
      <c r="D3" s="3" t="str">
        <f>TEXT(Table1[[#This Row],[Order Date]],"mmmm")</f>
        <v>November</v>
      </c>
      <c r="E3" s="1" t="s">
        <v>530</v>
      </c>
      <c r="F3" s="1" t="s">
        <v>42</v>
      </c>
      <c r="G3" s="1" t="s">
        <v>43</v>
      </c>
      <c r="H3" s="1">
        <f>VLOOKUP(Table1[[#This Row],[Order ID]],'[1]Order details'!$A$1:$F$1501,4,0)</f>
        <v>5</v>
      </c>
      <c r="I3" s="1" t="str">
        <f>VLOOKUP(Table1[[#This Row],[Order ID]],'[1]Order details'!$A$1:$F$1501,5,0)</f>
        <v>Furniture</v>
      </c>
      <c r="J3" s="1" t="str">
        <f>VLOOKUP(Table1[[#This Row],[Order ID]],'[1]Order details'!$A$1:$F$1501,6,0)</f>
        <v>Bookcases</v>
      </c>
      <c r="K3" s="1">
        <f>VLOOKUP(Table1[[#This Row],[Order ID]],'[1]Order details'!$A$1:$F$1501,2,0)</f>
        <v>2061</v>
      </c>
      <c r="L3" s="1">
        <f>VLOOKUP(Table1[[#This Row],[Order ID]],'[1]Order details'!$A$1:$F$1501,3,0)</f>
        <v>701</v>
      </c>
      <c r="M3" s="1">
        <v>3000</v>
      </c>
      <c r="N3" s="6" t="s">
        <v>888</v>
      </c>
      <c r="O3" s="8">
        <v>6</v>
      </c>
      <c r="P3" s="10">
        <v>7.5</v>
      </c>
    </row>
    <row r="4" spans="1:16" ht="15.5" x14ac:dyDescent="0.35">
      <c r="A4" s="1" t="s">
        <v>778</v>
      </c>
      <c r="B4" s="3">
        <v>43505</v>
      </c>
      <c r="C4" s="3" t="str">
        <f>TEXT(Table1[[#This Row],[Order Date]],"yyyy")</f>
        <v>2019</v>
      </c>
      <c r="D4" s="3" t="str">
        <f>TEXT(Table1[[#This Row],[Order Date]],"mmmm")</f>
        <v>February</v>
      </c>
      <c r="E4" s="1" t="s">
        <v>779</v>
      </c>
      <c r="F4" s="1" t="s">
        <v>26</v>
      </c>
      <c r="G4" s="1" t="s">
        <v>27</v>
      </c>
      <c r="H4" s="1">
        <f>VLOOKUP(Table1[[#This Row],[Order ID]],'[1]Order details'!$A$1:$F$1501,4,0)</f>
        <v>5</v>
      </c>
      <c r="I4" s="1" t="str">
        <f>VLOOKUP(Table1[[#This Row],[Order ID]],'[1]Order details'!$A$1:$F$1501,5,0)</f>
        <v>Electronics</v>
      </c>
      <c r="J4" s="1" t="str">
        <f>VLOOKUP(Table1[[#This Row],[Order ID]],'[1]Order details'!$A$1:$F$1501,6,0)</f>
        <v>Accessories</v>
      </c>
      <c r="K4" s="1">
        <f>VLOOKUP(Table1[[#This Row],[Order ID]],'[1]Order details'!$A$1:$F$1501,2,0)</f>
        <v>1301</v>
      </c>
      <c r="L4" s="1">
        <f>VLOOKUP(Table1[[#This Row],[Order ID]],'[1]Order details'!$A$1:$F$1501,3,0)</f>
        <v>573</v>
      </c>
      <c r="M4" s="1">
        <v>2500</v>
      </c>
      <c r="N4" s="6" t="s">
        <v>895</v>
      </c>
      <c r="O4" s="8">
        <v>5</v>
      </c>
      <c r="P4" s="10">
        <v>6</v>
      </c>
    </row>
    <row r="5" spans="1:16" ht="15.5" x14ac:dyDescent="0.35">
      <c r="A5" s="1" t="s">
        <v>560</v>
      </c>
      <c r="B5" s="3">
        <v>43428</v>
      </c>
      <c r="C5" s="3" t="str">
        <f>TEXT(Table1[[#This Row],[Order Date]],"yyyy")</f>
        <v>2018</v>
      </c>
      <c r="D5" s="3" t="str">
        <f>TEXT(Table1[[#This Row],[Order Date]],"mmmm")</f>
        <v>November</v>
      </c>
      <c r="E5" s="1" t="s">
        <v>561</v>
      </c>
      <c r="F5" s="1" t="s">
        <v>6</v>
      </c>
      <c r="G5" s="1" t="s">
        <v>547</v>
      </c>
      <c r="H5" s="1">
        <f>VLOOKUP(Table1[[#This Row],[Order ID]],'[1]Order details'!$A$1:$F$1501,4,0)</f>
        <v>2</v>
      </c>
      <c r="I5" s="1" t="str">
        <f>VLOOKUP(Table1[[#This Row],[Order ID]],'[1]Order details'!$A$1:$F$1501,5,0)</f>
        <v>Clothing</v>
      </c>
      <c r="J5" s="1" t="str">
        <f>VLOOKUP(Table1[[#This Row],[Order ID]],'[1]Order details'!$A$1:$F$1501,6,0)</f>
        <v>Trousers</v>
      </c>
      <c r="K5" s="1">
        <f>VLOOKUP(Table1[[#This Row],[Order ID]],'[1]Order details'!$A$1:$F$1501,2,0)</f>
        <v>1137</v>
      </c>
      <c r="L5" s="1">
        <f>VLOOKUP(Table1[[#This Row],[Order ID]],'[1]Order details'!$A$1:$F$1501,3,0)</f>
        <v>568</v>
      </c>
      <c r="M5" s="1">
        <v>1500</v>
      </c>
      <c r="N5" s="6" t="s">
        <v>891</v>
      </c>
      <c r="O5" s="8">
        <v>5</v>
      </c>
      <c r="P5" s="10">
        <v>3</v>
      </c>
    </row>
    <row r="6" spans="1:16" ht="15.5" x14ac:dyDescent="0.35">
      <c r="A6" s="1" t="s">
        <v>651</v>
      </c>
      <c r="B6" s="3">
        <v>43467</v>
      </c>
      <c r="C6" s="3" t="str">
        <f>TEXT(Table1[[#This Row],[Order Date]],"yyyy")</f>
        <v>2019</v>
      </c>
      <c r="D6" s="3" t="str">
        <f>TEXT(Table1[[#This Row],[Order Date]],"mmmm")</f>
        <v>January</v>
      </c>
      <c r="E6" s="1" t="s">
        <v>652</v>
      </c>
      <c r="F6" s="1" t="s">
        <v>46</v>
      </c>
      <c r="G6" s="1" t="s">
        <v>47</v>
      </c>
      <c r="H6" s="1">
        <f>VLOOKUP(Table1[[#This Row],[Order ID]],'[1]Order details'!$A$1:$F$1501,4,0)</f>
        <v>3</v>
      </c>
      <c r="I6" s="1" t="str">
        <f>VLOOKUP(Table1[[#This Row],[Order ID]],'[1]Order details'!$A$1:$F$1501,5,0)</f>
        <v>Furniture</v>
      </c>
      <c r="J6" s="1" t="str">
        <f>VLOOKUP(Table1[[#This Row],[Order ID]],'[1]Order details'!$A$1:$F$1501,6,0)</f>
        <v>Bookcases</v>
      </c>
      <c r="K6" s="1">
        <f>VLOOKUP(Table1[[#This Row],[Order ID]],'[1]Order details'!$A$1:$F$1501,2,0)</f>
        <v>1308</v>
      </c>
      <c r="L6" s="1">
        <f>VLOOKUP(Table1[[#This Row],[Order ID]],'[1]Order details'!$A$1:$F$1501,3,0)</f>
        <v>536</v>
      </c>
      <c r="M6" s="1">
        <v>3000</v>
      </c>
      <c r="N6" s="6" t="s">
        <v>896</v>
      </c>
      <c r="O6" s="8">
        <v>5</v>
      </c>
      <c r="P6" s="10">
        <v>2</v>
      </c>
    </row>
    <row r="7" spans="1:16" ht="15.5" x14ac:dyDescent="0.35">
      <c r="A7" s="1" t="s">
        <v>490</v>
      </c>
      <c r="B7" s="3">
        <v>43403</v>
      </c>
      <c r="C7" s="3" t="str">
        <f>TEXT(Table1[[#This Row],[Order Date]],"yyyy")</f>
        <v>2018</v>
      </c>
      <c r="D7" s="3" t="str">
        <f>TEXT(Table1[[#This Row],[Order Date]],"mmmm")</f>
        <v>October</v>
      </c>
      <c r="E7" s="1" t="s">
        <v>491</v>
      </c>
      <c r="F7" s="1" t="s">
        <v>22</v>
      </c>
      <c r="G7" s="1" t="s">
        <v>23</v>
      </c>
      <c r="H7" s="1">
        <f>VLOOKUP(Table1[[#This Row],[Order ID]],'[1]Order details'!$A$1:$F$1501,4,0)</f>
        <v>7</v>
      </c>
      <c r="I7" s="1" t="str">
        <f>VLOOKUP(Table1[[#This Row],[Order ID]],'[1]Order details'!$A$1:$F$1501,5,0)</f>
        <v>Clothing</v>
      </c>
      <c r="J7" s="1" t="str">
        <f>VLOOKUP(Table1[[#This Row],[Order ID]],'[1]Order details'!$A$1:$F$1501,6,0)</f>
        <v>Saree</v>
      </c>
      <c r="K7" s="1">
        <f>VLOOKUP(Table1[[#This Row],[Order ID]],'[1]Order details'!$A$1:$F$1501,2,0)</f>
        <v>1250</v>
      </c>
      <c r="L7" s="1">
        <f>VLOOKUP(Table1[[#This Row],[Order ID]],'[1]Order details'!$A$1:$F$1501,3,0)</f>
        <v>486</v>
      </c>
      <c r="M7" s="1">
        <v>1500</v>
      </c>
      <c r="N7" s="6" t="s">
        <v>905</v>
      </c>
      <c r="O7" s="8">
        <v>4</v>
      </c>
      <c r="P7" s="10">
        <v>3.5</v>
      </c>
    </row>
    <row r="8" spans="1:16" ht="15.5" x14ac:dyDescent="0.35">
      <c r="A8" s="1" t="s">
        <v>798</v>
      </c>
      <c r="B8" s="3">
        <v>43515</v>
      </c>
      <c r="C8" s="3" t="str">
        <f>TEXT(Table1[[#This Row],[Order Date]],"yyyy")</f>
        <v>2019</v>
      </c>
      <c r="D8" s="3" t="str">
        <f>TEXT(Table1[[#This Row],[Order Date]],"mmmm")</f>
        <v>February</v>
      </c>
      <c r="E8" s="1" t="s">
        <v>53</v>
      </c>
      <c r="F8" s="1" t="s">
        <v>54</v>
      </c>
      <c r="G8" s="1" t="s">
        <v>51</v>
      </c>
      <c r="H8" s="1">
        <f>VLOOKUP(Table1[[#This Row],[Order ID]],'[1]Order details'!$A$1:$F$1501,4,0)</f>
        <v>10</v>
      </c>
      <c r="I8" s="1" t="str">
        <f>VLOOKUP(Table1[[#This Row],[Order ID]],'[1]Order details'!$A$1:$F$1501,5,0)</f>
        <v>Furniture</v>
      </c>
      <c r="J8" s="1" t="str">
        <f>VLOOKUP(Table1[[#This Row],[Order ID]],'[1]Order details'!$A$1:$F$1501,6,0)</f>
        <v>Bookcases</v>
      </c>
      <c r="K8" s="1">
        <f>VLOOKUP(Table1[[#This Row],[Order ID]],'[1]Order details'!$A$1:$F$1501,2,0)</f>
        <v>1117</v>
      </c>
      <c r="L8" s="1">
        <f>VLOOKUP(Table1[[#This Row],[Order ID]],'[1]Order details'!$A$1:$F$1501,3,0)</f>
        <v>447</v>
      </c>
      <c r="M8" s="1">
        <v>3000</v>
      </c>
      <c r="N8" s="6" t="s">
        <v>892</v>
      </c>
      <c r="O8" s="8">
        <v>3</v>
      </c>
      <c r="P8" s="10">
        <v>11</v>
      </c>
    </row>
    <row r="9" spans="1:16" ht="15.5" x14ac:dyDescent="0.35">
      <c r="A9" s="1" t="s">
        <v>393</v>
      </c>
      <c r="B9" s="3">
        <v>43362</v>
      </c>
      <c r="C9" s="3" t="str">
        <f>TEXT(Table1[[#This Row],[Order Date]],"yyyy")</f>
        <v>2018</v>
      </c>
      <c r="D9" s="3" t="str">
        <f>TEXT(Table1[[#This Row],[Order Date]],"mmmm")</f>
        <v>September</v>
      </c>
      <c r="E9" s="1" t="s">
        <v>394</v>
      </c>
      <c r="F9" s="1" t="s">
        <v>26</v>
      </c>
      <c r="G9" s="1" t="s">
        <v>27</v>
      </c>
      <c r="H9" s="1">
        <f>VLOOKUP(Table1[[#This Row],[Order ID]],'[1]Order details'!$A$1:$F$1501,4,0)</f>
        <v>5</v>
      </c>
      <c r="I9" s="1" t="str">
        <f>VLOOKUP(Table1[[#This Row],[Order ID]],'[1]Order details'!$A$1:$F$1501,5,0)</f>
        <v>Furniture</v>
      </c>
      <c r="J9" s="1" t="str">
        <f>VLOOKUP(Table1[[#This Row],[Order ID]],'[1]Order details'!$A$1:$F$1501,6,0)</f>
        <v>Bookcases</v>
      </c>
      <c r="K9" s="1">
        <f>VLOOKUP(Table1[[#This Row],[Order ID]],'[1]Order details'!$A$1:$F$1501,2,0)</f>
        <v>1854</v>
      </c>
      <c r="L9" s="1">
        <f>VLOOKUP(Table1[[#This Row],[Order ID]],'[1]Order details'!$A$1:$F$1501,3,0)</f>
        <v>433</v>
      </c>
      <c r="M9" s="1">
        <v>3000</v>
      </c>
      <c r="N9" s="6" t="s">
        <v>895</v>
      </c>
      <c r="O9" s="9">
        <v>5</v>
      </c>
      <c r="P9" s="11">
        <v>12</v>
      </c>
    </row>
    <row r="10" spans="1:16" ht="15.5" x14ac:dyDescent="0.35">
      <c r="A10" s="1" t="s">
        <v>96</v>
      </c>
      <c r="B10" s="3">
        <v>43214</v>
      </c>
      <c r="C10" s="3" t="str">
        <f>TEXT(Table1[[#This Row],[Order Date]],"yyyy")</f>
        <v>2018</v>
      </c>
      <c r="D10" s="3" t="str">
        <f>TEXT(Table1[[#This Row],[Order Date]],"mmmm")</f>
        <v>April</v>
      </c>
      <c r="E10" s="1" t="s">
        <v>97</v>
      </c>
      <c r="F10" s="1" t="s">
        <v>46</v>
      </c>
      <c r="G10" s="1" t="s">
        <v>47</v>
      </c>
      <c r="H10" s="1">
        <f>VLOOKUP(Table1[[#This Row],[Order ID]],'[1]Order details'!$A$1:$F$1501,4,0)</f>
        <v>3</v>
      </c>
      <c r="I10" s="1" t="str">
        <f>VLOOKUP(Table1[[#This Row],[Order ID]],'[1]Order details'!$A$1:$F$1501,5,0)</f>
        <v>Clothing</v>
      </c>
      <c r="J10" s="1" t="str">
        <f>VLOOKUP(Table1[[#This Row],[Order ID]],'[1]Order details'!$A$1:$F$1501,6,0)</f>
        <v>Trousers</v>
      </c>
      <c r="K10" s="1">
        <f>VLOOKUP(Table1[[#This Row],[Order ID]],'[1]Order details'!$A$1:$F$1501,2,0)</f>
        <v>1560</v>
      </c>
      <c r="L10" s="1">
        <f>VLOOKUP(Table1[[#This Row],[Order ID]],'[1]Order details'!$A$1:$F$1501,3,0)</f>
        <v>421</v>
      </c>
      <c r="M10" s="1">
        <v>1500</v>
      </c>
      <c r="N10" s="6" t="s">
        <v>896</v>
      </c>
      <c r="O10" s="9">
        <v>4</v>
      </c>
      <c r="P10" s="11">
        <v>9.5</v>
      </c>
    </row>
    <row r="11" spans="1:16" ht="15.5" x14ac:dyDescent="0.35">
      <c r="A11" s="1" t="s">
        <v>326</v>
      </c>
      <c r="B11" s="3">
        <v>43323</v>
      </c>
      <c r="C11" s="3" t="str">
        <f>TEXT(Table1[[#This Row],[Order Date]],"yyyy")</f>
        <v>2018</v>
      </c>
      <c r="D11" s="3" t="str">
        <f>TEXT(Table1[[#This Row],[Order Date]],"mmmm")</f>
        <v>August</v>
      </c>
      <c r="E11" s="1" t="s">
        <v>327</v>
      </c>
      <c r="F11" s="1" t="s">
        <v>14</v>
      </c>
      <c r="G11" s="1" t="s">
        <v>15</v>
      </c>
      <c r="H11" s="1">
        <f>VLOOKUP(Table1[[#This Row],[Order ID]],'[1]Order details'!$A$1:$F$1501,4,0)</f>
        <v>2</v>
      </c>
      <c r="I11" s="1" t="str">
        <f>VLOOKUP(Table1[[#This Row],[Order ID]],'[1]Order details'!$A$1:$F$1501,5,0)</f>
        <v>Furniture</v>
      </c>
      <c r="J11" s="1" t="str">
        <f>VLOOKUP(Table1[[#This Row],[Order ID]],'[1]Order details'!$A$1:$F$1501,6,0)</f>
        <v>Bookcases</v>
      </c>
      <c r="K11" s="1">
        <f>VLOOKUP(Table1[[#This Row],[Order ID]],'[1]Order details'!$A$1:$F$1501,2,0)</f>
        <v>877</v>
      </c>
      <c r="L11" s="1">
        <f>VLOOKUP(Table1[[#This Row],[Order ID]],'[1]Order details'!$A$1:$F$1501,3,0)</f>
        <v>395</v>
      </c>
      <c r="M11" s="1">
        <v>3000</v>
      </c>
      <c r="N11" s="6" t="s">
        <v>897</v>
      </c>
      <c r="O11" s="8">
        <v>8</v>
      </c>
      <c r="P11" s="10">
        <v>8.5</v>
      </c>
    </row>
    <row r="12" spans="1:16" ht="15.5" x14ac:dyDescent="0.35">
      <c r="A12" s="1" t="s">
        <v>496</v>
      </c>
      <c r="B12" s="3">
        <v>43406</v>
      </c>
      <c r="C12" s="3" t="str">
        <f>TEXT(Table1[[#This Row],[Order Date]],"yyyy")</f>
        <v>2018</v>
      </c>
      <c r="D12" s="3" t="str">
        <f>TEXT(Table1[[#This Row],[Order Date]],"mmmm")</f>
        <v>November</v>
      </c>
      <c r="E12" s="1" t="s">
        <v>208</v>
      </c>
      <c r="F12" s="1" t="s">
        <v>14</v>
      </c>
      <c r="G12" s="1" t="s">
        <v>93</v>
      </c>
      <c r="H12" s="1">
        <f>VLOOKUP(Table1[[#This Row],[Order ID]],'[1]Order details'!$A$1:$F$1501,4,0)</f>
        <v>8</v>
      </c>
      <c r="I12" s="1" t="str">
        <f>VLOOKUP(Table1[[#This Row],[Order ID]],'[1]Order details'!$A$1:$F$1501,5,0)</f>
        <v>Electronics</v>
      </c>
      <c r="J12" s="1" t="str">
        <f>VLOOKUP(Table1[[#This Row],[Order ID]],'[1]Order details'!$A$1:$F$1501,6,0)</f>
        <v>Printers</v>
      </c>
      <c r="K12" s="1">
        <f>VLOOKUP(Table1[[#This Row],[Order ID]],'[1]Order details'!$A$1:$F$1501,2,0)</f>
        <v>1543</v>
      </c>
      <c r="L12" s="1">
        <f>VLOOKUP(Table1[[#This Row],[Order ID]],'[1]Order details'!$A$1:$F$1501,3,0)</f>
        <v>370</v>
      </c>
      <c r="M12" s="1">
        <v>2500</v>
      </c>
      <c r="N12" s="6" t="s">
        <v>897</v>
      </c>
      <c r="O12" s="9">
        <v>7</v>
      </c>
      <c r="P12" s="11">
        <v>8</v>
      </c>
    </row>
    <row r="13" spans="1:16" ht="15.5" x14ac:dyDescent="0.35">
      <c r="A13" s="1" t="s">
        <v>466</v>
      </c>
      <c r="B13" s="3">
        <v>43394</v>
      </c>
      <c r="C13" s="3" t="str">
        <f>TEXT(Table1[[#This Row],[Order Date]],"yyyy")</f>
        <v>2018</v>
      </c>
      <c r="D13" s="3" t="str">
        <f>TEXT(Table1[[#This Row],[Order Date]],"mmmm")</f>
        <v>October</v>
      </c>
      <c r="E13" s="1" t="s">
        <v>323</v>
      </c>
      <c r="F13" s="1" t="s">
        <v>14</v>
      </c>
      <c r="G13" s="1" t="s">
        <v>93</v>
      </c>
      <c r="H13" s="1">
        <f>VLOOKUP(Table1[[#This Row],[Order ID]],'[1]Order details'!$A$1:$F$1501,4,0)</f>
        <v>5</v>
      </c>
      <c r="I13" s="1" t="str">
        <f>VLOOKUP(Table1[[#This Row],[Order ID]],'[1]Order details'!$A$1:$F$1501,5,0)</f>
        <v>Electronics</v>
      </c>
      <c r="J13" s="1" t="str">
        <f>VLOOKUP(Table1[[#This Row],[Order ID]],'[1]Order details'!$A$1:$F$1501,6,0)</f>
        <v>Phones</v>
      </c>
      <c r="K13" s="1">
        <f>VLOOKUP(Table1[[#This Row],[Order ID]],'[1]Order details'!$A$1:$F$1501,2,0)</f>
        <v>911</v>
      </c>
      <c r="L13" s="1">
        <f>VLOOKUP(Table1[[#This Row],[Order ID]],'[1]Order details'!$A$1:$F$1501,3,0)</f>
        <v>355</v>
      </c>
      <c r="M13" s="1">
        <v>2500</v>
      </c>
      <c r="N13" s="6" t="s">
        <v>897</v>
      </c>
      <c r="O13" s="8">
        <v>8</v>
      </c>
      <c r="P13" s="10">
        <v>0.5</v>
      </c>
    </row>
    <row r="14" spans="1:16" ht="15.5" x14ac:dyDescent="0.35">
      <c r="A14" s="1" t="s">
        <v>667</v>
      </c>
      <c r="B14" s="3">
        <v>43470</v>
      </c>
      <c r="C14" s="3" t="str">
        <f>TEXT(Table1[[#This Row],[Order Date]],"yyyy")</f>
        <v>2019</v>
      </c>
      <c r="D14" s="3" t="str">
        <f>TEXT(Table1[[#This Row],[Order Date]],"mmmm")</f>
        <v>January</v>
      </c>
      <c r="E14" s="1" t="s">
        <v>429</v>
      </c>
      <c r="F14" s="1" t="s">
        <v>54</v>
      </c>
      <c r="G14" s="1" t="s">
        <v>51</v>
      </c>
      <c r="H14" s="1">
        <f>VLOOKUP(Table1[[#This Row],[Order ID]],'[1]Order details'!$A$1:$F$1501,4,0)</f>
        <v>3</v>
      </c>
      <c r="I14" s="1" t="str">
        <f>VLOOKUP(Table1[[#This Row],[Order ID]],'[1]Order details'!$A$1:$F$1501,5,0)</f>
        <v>Furniture</v>
      </c>
      <c r="J14" s="1" t="str">
        <f>VLOOKUP(Table1[[#This Row],[Order ID]],'[1]Order details'!$A$1:$F$1501,6,0)</f>
        <v>Bookcases</v>
      </c>
      <c r="K14" s="1">
        <f>VLOOKUP(Table1[[#This Row],[Order ID]],'[1]Order details'!$A$1:$F$1501,2,0)</f>
        <v>1101</v>
      </c>
      <c r="L14" s="1">
        <f>VLOOKUP(Table1[[#This Row],[Order ID]],'[1]Order details'!$A$1:$F$1501,3,0)</f>
        <v>352</v>
      </c>
      <c r="M14" s="1">
        <v>3000</v>
      </c>
      <c r="N14" s="6" t="s">
        <v>892</v>
      </c>
      <c r="O14" s="8">
        <v>3</v>
      </c>
      <c r="P14" s="10">
        <v>5</v>
      </c>
    </row>
    <row r="15" spans="1:16" ht="15.5" x14ac:dyDescent="0.35">
      <c r="A15" s="1" t="s">
        <v>832</v>
      </c>
      <c r="B15" s="3">
        <v>43534</v>
      </c>
      <c r="C15" s="3" t="str">
        <f>TEXT(Table1[[#This Row],[Order Date]],"yyyy")</f>
        <v>2019</v>
      </c>
      <c r="D15" s="3" t="str">
        <f>TEXT(Table1[[#This Row],[Order Date]],"mmmm")</f>
        <v>March</v>
      </c>
      <c r="E15" s="1" t="s">
        <v>133</v>
      </c>
      <c r="F15" s="1" t="s">
        <v>46</v>
      </c>
      <c r="G15" s="1" t="s">
        <v>47</v>
      </c>
      <c r="H15" s="1">
        <f>VLOOKUP(Table1[[#This Row],[Order ID]],'[1]Order details'!$A$1:$F$1501,4,0)</f>
        <v>5</v>
      </c>
      <c r="I15" s="1" t="str">
        <f>VLOOKUP(Table1[[#This Row],[Order ID]],'[1]Order details'!$A$1:$F$1501,5,0)</f>
        <v>Electronics</v>
      </c>
      <c r="J15" s="1" t="str">
        <f>VLOOKUP(Table1[[#This Row],[Order ID]],'[1]Order details'!$A$1:$F$1501,6,0)</f>
        <v>Printers</v>
      </c>
      <c r="K15" s="1">
        <f>VLOOKUP(Table1[[#This Row],[Order ID]],'[1]Order details'!$A$1:$F$1501,2,0)</f>
        <v>736</v>
      </c>
      <c r="L15" s="1">
        <f>VLOOKUP(Table1[[#This Row],[Order ID]],'[1]Order details'!$A$1:$F$1501,3,0)</f>
        <v>346</v>
      </c>
      <c r="M15" s="1">
        <v>2500</v>
      </c>
      <c r="N15" s="6" t="s">
        <v>896</v>
      </c>
      <c r="O15" s="8">
        <v>3</v>
      </c>
      <c r="P15" s="10">
        <v>2</v>
      </c>
    </row>
    <row r="16" spans="1:16" ht="15.5" x14ac:dyDescent="0.35">
      <c r="A16" s="1" t="s">
        <v>759</v>
      </c>
      <c r="B16" s="3">
        <v>43500</v>
      </c>
      <c r="C16" s="3" t="str">
        <f>TEXT(Table1[[#This Row],[Order Date]],"yyyy")</f>
        <v>2019</v>
      </c>
      <c r="D16" s="3" t="str">
        <f>TEXT(Table1[[#This Row],[Order Date]],"mmmm")</f>
        <v>February</v>
      </c>
      <c r="E16" s="1" t="s">
        <v>760</v>
      </c>
      <c r="F16" s="1" t="s">
        <v>605</v>
      </c>
      <c r="G16" s="1" t="s">
        <v>605</v>
      </c>
      <c r="H16" s="1">
        <f>VLOOKUP(Table1[[#This Row],[Order ID]],'[1]Order details'!$A$1:$F$1501,4,0)</f>
        <v>3</v>
      </c>
      <c r="I16" s="1" t="str">
        <f>VLOOKUP(Table1[[#This Row],[Order ID]],'[1]Order details'!$A$1:$F$1501,5,0)</f>
        <v>Furniture</v>
      </c>
      <c r="J16" s="1" t="str">
        <f>VLOOKUP(Table1[[#This Row],[Order ID]],'[1]Order details'!$A$1:$F$1501,6,0)</f>
        <v>Bookcases</v>
      </c>
      <c r="K16" s="1">
        <f>VLOOKUP(Table1[[#This Row],[Order ID]],'[1]Order details'!$A$1:$F$1501,2,0)</f>
        <v>1314</v>
      </c>
      <c r="L16" s="1">
        <f>VLOOKUP(Table1[[#This Row],[Order ID]],'[1]Order details'!$A$1:$F$1501,3,0)</f>
        <v>342</v>
      </c>
      <c r="M16" s="1">
        <v>3000</v>
      </c>
      <c r="N16" s="6" t="s">
        <v>889</v>
      </c>
      <c r="O16" s="8">
        <v>3</v>
      </c>
      <c r="P16" s="10">
        <v>6</v>
      </c>
    </row>
    <row r="17" spans="1:16" ht="15.5" x14ac:dyDescent="0.35">
      <c r="A17" s="1" t="s">
        <v>462</v>
      </c>
      <c r="B17" s="3">
        <v>43391</v>
      </c>
      <c r="C17" s="3" t="str">
        <f>TEXT(Table1[[#This Row],[Order Date]],"yyyy")</f>
        <v>2018</v>
      </c>
      <c r="D17" s="3" t="str">
        <f>TEXT(Table1[[#This Row],[Order Date]],"mmmm")</f>
        <v>October</v>
      </c>
      <c r="E17" s="1" t="s">
        <v>463</v>
      </c>
      <c r="F17" s="1" t="s">
        <v>10</v>
      </c>
      <c r="G17" s="1" t="s">
        <v>90</v>
      </c>
      <c r="H17" s="1">
        <f>VLOOKUP(Table1[[#This Row],[Order ID]],'[1]Order details'!$A$1:$F$1501,4,0)</f>
        <v>8</v>
      </c>
      <c r="I17" s="1" t="str">
        <f>VLOOKUP(Table1[[#This Row],[Order ID]],'[1]Order details'!$A$1:$F$1501,5,0)</f>
        <v>Electronics</v>
      </c>
      <c r="J17" s="1" t="str">
        <f>VLOOKUP(Table1[[#This Row],[Order ID]],'[1]Order details'!$A$1:$F$1501,6,0)</f>
        <v>Electronic Games</v>
      </c>
      <c r="K17" s="1">
        <f>VLOOKUP(Table1[[#This Row],[Order ID]],'[1]Order details'!$A$1:$F$1501,2,0)</f>
        <v>2103</v>
      </c>
      <c r="L17" s="1">
        <f>VLOOKUP(Table1[[#This Row],[Order ID]],'[1]Order details'!$A$1:$F$1501,3,0)</f>
        <v>322</v>
      </c>
      <c r="M17" s="1">
        <v>2500</v>
      </c>
      <c r="N17" s="6" t="s">
        <v>898</v>
      </c>
      <c r="O17" s="8">
        <v>3</v>
      </c>
      <c r="P17" s="10">
        <v>7</v>
      </c>
    </row>
    <row r="18" spans="1:16" ht="15.5" x14ac:dyDescent="0.35">
      <c r="A18" s="1" t="s">
        <v>696</v>
      </c>
      <c r="B18" s="3">
        <v>43481</v>
      </c>
      <c r="C18" s="3" t="str">
        <f>TEXT(Table1[[#This Row],[Order Date]],"yyyy")</f>
        <v>2019</v>
      </c>
      <c r="D18" s="3" t="str">
        <f>TEXT(Table1[[#This Row],[Order Date]],"mmmm")</f>
        <v>January</v>
      </c>
      <c r="E18" s="1" t="s">
        <v>348</v>
      </c>
      <c r="F18" s="1" t="s">
        <v>10</v>
      </c>
      <c r="G18" s="1" t="s">
        <v>11</v>
      </c>
      <c r="H18" s="1">
        <f>VLOOKUP(Table1[[#This Row],[Order ID]],'[1]Order details'!$A$1:$F$1501,4,0)</f>
        <v>7</v>
      </c>
      <c r="I18" s="1" t="str">
        <f>VLOOKUP(Table1[[#This Row],[Order ID]],'[1]Order details'!$A$1:$F$1501,5,0)</f>
        <v>Electronics</v>
      </c>
      <c r="J18" s="1" t="str">
        <f>VLOOKUP(Table1[[#This Row],[Order ID]],'[1]Order details'!$A$1:$F$1501,6,0)</f>
        <v>Accessories</v>
      </c>
      <c r="K18" s="1">
        <f>VLOOKUP(Table1[[#This Row],[Order ID]],'[1]Order details'!$A$1:$F$1501,2,0)</f>
        <v>1716</v>
      </c>
      <c r="L18" s="1">
        <f>VLOOKUP(Table1[[#This Row],[Order ID]],'[1]Order details'!$A$1:$F$1501,3,0)</f>
        <v>309</v>
      </c>
      <c r="M18" s="1">
        <v>2500</v>
      </c>
      <c r="N18" s="6" t="s">
        <v>898</v>
      </c>
      <c r="O18" s="8">
        <v>5</v>
      </c>
      <c r="P18" s="10">
        <v>5</v>
      </c>
    </row>
    <row r="19" spans="1:16" ht="15.5" x14ac:dyDescent="0.35">
      <c r="A19" s="1" t="s">
        <v>744</v>
      </c>
      <c r="B19" s="3">
        <v>43496</v>
      </c>
      <c r="C19" s="3" t="str">
        <f>TEXT(Table1[[#This Row],[Order Date]],"yyyy")</f>
        <v>2019</v>
      </c>
      <c r="D19" s="3" t="str">
        <f>TEXT(Table1[[#This Row],[Order Date]],"mmmm")</f>
        <v>January</v>
      </c>
      <c r="E19" s="1" t="s">
        <v>246</v>
      </c>
      <c r="F19" s="1" t="s">
        <v>18</v>
      </c>
      <c r="G19" s="1" t="s">
        <v>553</v>
      </c>
      <c r="H19" s="1">
        <f>VLOOKUP(Table1[[#This Row],[Order ID]],'[1]Order details'!$A$1:$F$1501,4,0)</f>
        <v>7</v>
      </c>
      <c r="I19" s="1" t="str">
        <f>VLOOKUP(Table1[[#This Row],[Order ID]],'[1]Order details'!$A$1:$F$1501,5,0)</f>
        <v>Furniture</v>
      </c>
      <c r="J19" s="1" t="str">
        <f>VLOOKUP(Table1[[#This Row],[Order ID]],'[1]Order details'!$A$1:$F$1501,6,0)</f>
        <v>Furnishings</v>
      </c>
      <c r="K19" s="1">
        <f>VLOOKUP(Table1[[#This Row],[Order ID]],'[1]Order details'!$A$1:$F$1501,2,0)</f>
        <v>749</v>
      </c>
      <c r="L19" s="1">
        <f>VLOOKUP(Table1[[#This Row],[Order ID]],'[1]Order details'!$A$1:$F$1501,3,0)</f>
        <v>307</v>
      </c>
      <c r="M19" s="1">
        <v>3000</v>
      </c>
      <c r="N19" s="6" t="s">
        <v>901</v>
      </c>
      <c r="O19" s="9">
        <v>4</v>
      </c>
      <c r="P19" s="11">
        <v>6.5</v>
      </c>
    </row>
    <row r="20" spans="1:16" ht="15.5" x14ac:dyDescent="0.35">
      <c r="A20" s="1" t="s">
        <v>412</v>
      </c>
      <c r="B20" s="3">
        <v>43373</v>
      </c>
      <c r="C20" s="3" t="str">
        <f>TEXT(Table1[[#This Row],[Order Date]],"yyyy")</f>
        <v>2018</v>
      </c>
      <c r="D20" s="3" t="str">
        <f>TEXT(Table1[[#This Row],[Order Date]],"mmmm")</f>
        <v>September</v>
      </c>
      <c r="E20" s="1" t="s">
        <v>413</v>
      </c>
      <c r="F20" s="1" t="s">
        <v>14</v>
      </c>
      <c r="G20" s="1" t="s">
        <v>93</v>
      </c>
      <c r="H20" s="1">
        <f>VLOOKUP(Table1[[#This Row],[Order ID]],'[1]Order details'!$A$1:$F$1501,4,0)</f>
        <v>4</v>
      </c>
      <c r="I20" s="1" t="str">
        <f>VLOOKUP(Table1[[#This Row],[Order ID]],'[1]Order details'!$A$1:$F$1501,5,0)</f>
        <v>Electronics</v>
      </c>
      <c r="J20" s="1" t="str">
        <f>VLOOKUP(Table1[[#This Row],[Order ID]],'[1]Order details'!$A$1:$F$1501,6,0)</f>
        <v>Accessories</v>
      </c>
      <c r="K20" s="1">
        <f>VLOOKUP(Table1[[#This Row],[Order ID]],'[1]Order details'!$A$1:$F$1501,2,0)</f>
        <v>976</v>
      </c>
      <c r="L20" s="1">
        <f>VLOOKUP(Table1[[#This Row],[Order ID]],'[1]Order details'!$A$1:$F$1501,3,0)</f>
        <v>293</v>
      </c>
      <c r="M20" s="1">
        <v>2500</v>
      </c>
      <c r="N20" s="6" t="s">
        <v>897</v>
      </c>
      <c r="O20" s="8">
        <v>6</v>
      </c>
      <c r="P20" s="10">
        <v>5.5</v>
      </c>
    </row>
    <row r="21" spans="1:16" ht="15.5" x14ac:dyDescent="0.35">
      <c r="A21" s="1" t="s">
        <v>392</v>
      </c>
      <c r="B21" s="3">
        <v>43358</v>
      </c>
      <c r="C21" s="3" t="str">
        <f>TEXT(Table1[[#This Row],[Order Date]],"yyyy")</f>
        <v>2018</v>
      </c>
      <c r="D21" s="3" t="str">
        <f>TEXT(Table1[[#This Row],[Order Date]],"mmmm")</f>
        <v>September</v>
      </c>
      <c r="E21" s="1" t="s">
        <v>309</v>
      </c>
      <c r="F21" s="1" t="s">
        <v>22</v>
      </c>
      <c r="G21" s="1" t="s">
        <v>23</v>
      </c>
      <c r="H21" s="1">
        <f>VLOOKUP(Table1[[#This Row],[Order ID]],'[1]Order details'!$A$1:$F$1501,4,0)</f>
        <v>3</v>
      </c>
      <c r="I21" s="1" t="str">
        <f>VLOOKUP(Table1[[#This Row],[Order ID]],'[1]Order details'!$A$1:$F$1501,5,0)</f>
        <v>Clothing</v>
      </c>
      <c r="J21" s="1" t="str">
        <f>VLOOKUP(Table1[[#This Row],[Order ID]],'[1]Order details'!$A$1:$F$1501,6,0)</f>
        <v>Saree</v>
      </c>
      <c r="K21" s="1">
        <f>VLOOKUP(Table1[[#This Row],[Order ID]],'[1]Order details'!$A$1:$F$1501,2,0)</f>
        <v>595</v>
      </c>
      <c r="L21" s="1">
        <f>VLOOKUP(Table1[[#This Row],[Order ID]],'[1]Order details'!$A$1:$F$1501,3,0)</f>
        <v>292</v>
      </c>
      <c r="M21" s="1">
        <v>1500</v>
      </c>
      <c r="N21" s="6" t="s">
        <v>905</v>
      </c>
      <c r="O21" s="8">
        <v>2</v>
      </c>
      <c r="P21" s="10">
        <v>10.5</v>
      </c>
    </row>
    <row r="22" spans="1:16" ht="15.5" x14ac:dyDescent="0.35">
      <c r="A22" s="1" t="s">
        <v>288</v>
      </c>
      <c r="B22" s="3">
        <v>43303</v>
      </c>
      <c r="C22" s="3" t="str">
        <f>TEXT(Table1[[#This Row],[Order Date]],"yyyy")</f>
        <v>2018</v>
      </c>
      <c r="D22" s="3" t="str">
        <f>TEXT(Table1[[#This Row],[Order Date]],"mmmm")</f>
        <v>July</v>
      </c>
      <c r="E22" s="1" t="s">
        <v>289</v>
      </c>
      <c r="F22" s="1" t="s">
        <v>10</v>
      </c>
      <c r="G22" s="1" t="s">
        <v>11</v>
      </c>
      <c r="H22" s="1">
        <f>VLOOKUP(Table1[[#This Row],[Order ID]],'[1]Order details'!$A$1:$F$1501,4,0)</f>
        <v>4</v>
      </c>
      <c r="I22" s="1" t="str">
        <f>VLOOKUP(Table1[[#This Row],[Order ID]],'[1]Order details'!$A$1:$F$1501,5,0)</f>
        <v>Electronics</v>
      </c>
      <c r="J22" s="1" t="str">
        <f>VLOOKUP(Table1[[#This Row],[Order ID]],'[1]Order details'!$A$1:$F$1501,6,0)</f>
        <v>Printers</v>
      </c>
      <c r="K22" s="1">
        <f>VLOOKUP(Table1[[#This Row],[Order ID]],'[1]Order details'!$A$1:$F$1501,2,0)</f>
        <v>1055</v>
      </c>
      <c r="L22" s="1">
        <f>VLOOKUP(Table1[[#This Row],[Order ID]],'[1]Order details'!$A$1:$F$1501,3,0)</f>
        <v>264</v>
      </c>
      <c r="M22" s="1">
        <v>2500</v>
      </c>
      <c r="N22" s="6" t="s">
        <v>898</v>
      </c>
      <c r="O22" s="9">
        <v>4</v>
      </c>
      <c r="P22" s="11">
        <v>8.5</v>
      </c>
    </row>
    <row r="23" spans="1:16" ht="15.5" x14ac:dyDescent="0.35">
      <c r="A23" s="1" t="s">
        <v>467</v>
      </c>
      <c r="B23" s="3">
        <v>43395</v>
      </c>
      <c r="C23" s="3" t="str">
        <f>TEXT(Table1[[#This Row],[Order Date]],"yyyy")</f>
        <v>2018</v>
      </c>
      <c r="D23" s="3" t="str">
        <f>TEXT(Table1[[#This Row],[Order Date]],"mmmm")</f>
        <v>October</v>
      </c>
      <c r="E23" s="1" t="s">
        <v>468</v>
      </c>
      <c r="F23" s="1" t="s">
        <v>10</v>
      </c>
      <c r="G23" s="1" t="s">
        <v>90</v>
      </c>
      <c r="H23" s="1">
        <f>VLOOKUP(Table1[[#This Row],[Order ID]],'[1]Order details'!$A$1:$F$1501,4,0)</f>
        <v>2</v>
      </c>
      <c r="I23" s="1" t="str">
        <f>VLOOKUP(Table1[[#This Row],[Order ID]],'[1]Order details'!$A$1:$F$1501,5,0)</f>
        <v>Electronics</v>
      </c>
      <c r="J23" s="1" t="str">
        <f>VLOOKUP(Table1[[#This Row],[Order ID]],'[1]Order details'!$A$1:$F$1501,6,0)</f>
        <v>Printers</v>
      </c>
      <c r="K23" s="1">
        <f>VLOOKUP(Table1[[#This Row],[Order ID]],'[1]Order details'!$A$1:$F$1501,2,0)</f>
        <v>637</v>
      </c>
      <c r="L23" s="1">
        <f>VLOOKUP(Table1[[#This Row],[Order ID]],'[1]Order details'!$A$1:$F$1501,3,0)</f>
        <v>261</v>
      </c>
      <c r="M23" s="1">
        <v>2500</v>
      </c>
      <c r="N23" s="6" t="s">
        <v>898</v>
      </c>
      <c r="O23" s="8">
        <v>0</v>
      </c>
      <c r="P23" s="10">
        <v>11.5</v>
      </c>
    </row>
    <row r="24" spans="1:16" ht="15.5" x14ac:dyDescent="0.35">
      <c r="A24" s="1" t="s">
        <v>476</v>
      </c>
      <c r="B24" s="3">
        <v>43400</v>
      </c>
      <c r="C24" s="3" t="str">
        <f>TEXT(Table1[[#This Row],[Order Date]],"yyyy")</f>
        <v>2018</v>
      </c>
      <c r="D24" s="3" t="str">
        <f>TEXT(Table1[[#This Row],[Order Date]],"mmmm")</f>
        <v>October</v>
      </c>
      <c r="E24" s="1" t="s">
        <v>187</v>
      </c>
      <c r="F24" s="1" t="s">
        <v>61</v>
      </c>
      <c r="G24" s="1" t="s">
        <v>62</v>
      </c>
      <c r="H24" s="1">
        <f>VLOOKUP(Table1[[#This Row],[Order ID]],'[1]Order details'!$A$1:$F$1501,4,0)</f>
        <v>6</v>
      </c>
      <c r="I24" s="1" t="str">
        <f>VLOOKUP(Table1[[#This Row],[Order ID]],'[1]Order details'!$A$1:$F$1501,5,0)</f>
        <v>Clothing</v>
      </c>
      <c r="J24" s="1" t="str">
        <f>VLOOKUP(Table1[[#This Row],[Order ID]],'[1]Order details'!$A$1:$F$1501,6,0)</f>
        <v>Saree</v>
      </c>
      <c r="K24" s="1">
        <f>VLOOKUP(Table1[[#This Row],[Order ID]],'[1]Order details'!$A$1:$F$1501,2,0)</f>
        <v>693</v>
      </c>
      <c r="L24" s="1">
        <f>VLOOKUP(Table1[[#This Row],[Order ID]],'[1]Order details'!$A$1:$F$1501,3,0)</f>
        <v>254</v>
      </c>
      <c r="M24" s="1">
        <v>1500</v>
      </c>
      <c r="N24" s="6" t="s">
        <v>902</v>
      </c>
      <c r="O24" s="8">
        <v>2</v>
      </c>
      <c r="P24" s="10">
        <v>7.5</v>
      </c>
    </row>
    <row r="25" spans="1:16" ht="15.5" x14ac:dyDescent="0.35">
      <c r="A25" s="1" t="s">
        <v>524</v>
      </c>
      <c r="B25" s="3">
        <v>43418</v>
      </c>
      <c r="C25" s="3" t="str">
        <f>TEXT(Table1[[#This Row],[Order Date]],"yyyy")</f>
        <v>2018</v>
      </c>
      <c r="D25" s="3" t="str">
        <f>TEXT(Table1[[#This Row],[Order Date]],"mmmm")</f>
        <v>November</v>
      </c>
      <c r="E25" s="1" t="s">
        <v>525</v>
      </c>
      <c r="F25" s="1" t="s">
        <v>14</v>
      </c>
      <c r="G25" s="1" t="s">
        <v>93</v>
      </c>
      <c r="H25" s="1">
        <f>VLOOKUP(Table1[[#This Row],[Order ID]],'[1]Order details'!$A$1:$F$1501,4,0)</f>
        <v>2</v>
      </c>
      <c r="I25" s="1" t="str">
        <f>VLOOKUP(Table1[[#This Row],[Order ID]],'[1]Order details'!$A$1:$F$1501,5,0)</f>
        <v>Furniture</v>
      </c>
      <c r="J25" s="1" t="str">
        <f>VLOOKUP(Table1[[#This Row],[Order ID]],'[1]Order details'!$A$1:$F$1501,6,0)</f>
        <v>Bookcases</v>
      </c>
      <c r="K25" s="1">
        <f>VLOOKUP(Table1[[#This Row],[Order ID]],'[1]Order details'!$A$1:$F$1501,2,0)</f>
        <v>724</v>
      </c>
      <c r="L25" s="1">
        <f>VLOOKUP(Table1[[#This Row],[Order ID]],'[1]Order details'!$A$1:$F$1501,3,0)</f>
        <v>253</v>
      </c>
      <c r="M25" s="1">
        <v>3000</v>
      </c>
      <c r="N25" s="6" t="s">
        <v>897</v>
      </c>
      <c r="O25" s="8">
        <v>2</v>
      </c>
      <c r="P25" s="10">
        <v>4.5</v>
      </c>
    </row>
    <row r="26" spans="1:16" ht="15.5" x14ac:dyDescent="0.35">
      <c r="A26" s="1" t="s">
        <v>725</v>
      </c>
      <c r="B26" s="3">
        <v>43490</v>
      </c>
      <c r="C26" s="3" t="str">
        <f>TEXT(Table1[[#This Row],[Order Date]],"yyyy")</f>
        <v>2019</v>
      </c>
      <c r="D26" s="3" t="str">
        <f>TEXT(Table1[[#This Row],[Order Date]],"mmmm")</f>
        <v>January</v>
      </c>
      <c r="E26" s="1" t="s">
        <v>726</v>
      </c>
      <c r="F26" s="1" t="s">
        <v>18</v>
      </c>
      <c r="G26" s="1" t="s">
        <v>553</v>
      </c>
      <c r="H26" s="1">
        <f>VLOOKUP(Table1[[#This Row],[Order ID]],'[1]Order details'!$A$1:$F$1501,4,0)</f>
        <v>2</v>
      </c>
      <c r="I26" s="1" t="str">
        <f>VLOOKUP(Table1[[#This Row],[Order ID]],'[1]Order details'!$A$1:$F$1501,5,0)</f>
        <v>Furniture</v>
      </c>
      <c r="J26" s="1" t="str">
        <f>VLOOKUP(Table1[[#This Row],[Order ID]],'[1]Order details'!$A$1:$F$1501,6,0)</f>
        <v>Bookcases</v>
      </c>
      <c r="K26" s="1">
        <f>VLOOKUP(Table1[[#This Row],[Order ID]],'[1]Order details'!$A$1:$F$1501,2,0)</f>
        <v>662</v>
      </c>
      <c r="L26" s="1">
        <f>VLOOKUP(Table1[[#This Row],[Order ID]],'[1]Order details'!$A$1:$F$1501,3,0)</f>
        <v>240</v>
      </c>
      <c r="M26" s="1">
        <v>3000</v>
      </c>
      <c r="N26" s="6" t="s">
        <v>901</v>
      </c>
      <c r="O26" s="9">
        <v>4</v>
      </c>
      <c r="P26" s="11">
        <v>5.5</v>
      </c>
    </row>
    <row r="27" spans="1:16" ht="15.5" x14ac:dyDescent="0.35">
      <c r="A27" s="1" t="s">
        <v>713</v>
      </c>
      <c r="B27" s="3">
        <v>43486</v>
      </c>
      <c r="C27" s="3" t="str">
        <f>TEXT(Table1[[#This Row],[Order Date]],"yyyy")</f>
        <v>2019</v>
      </c>
      <c r="D27" s="3" t="str">
        <f>TEXT(Table1[[#This Row],[Order Date]],"mmmm")</f>
        <v>January</v>
      </c>
      <c r="E27" s="1" t="s">
        <v>348</v>
      </c>
      <c r="F27" s="1" t="s">
        <v>18</v>
      </c>
      <c r="G27" s="1" t="s">
        <v>553</v>
      </c>
      <c r="H27" s="1">
        <f>VLOOKUP(Table1[[#This Row],[Order ID]],'[1]Order details'!$A$1:$F$1501,4,0)</f>
        <v>6</v>
      </c>
      <c r="I27" s="1" t="str">
        <f>VLOOKUP(Table1[[#This Row],[Order ID]],'[1]Order details'!$A$1:$F$1501,5,0)</f>
        <v>Electronics</v>
      </c>
      <c r="J27" s="1" t="str">
        <f>VLOOKUP(Table1[[#This Row],[Order ID]],'[1]Order details'!$A$1:$F$1501,6,0)</f>
        <v>Electronic Games</v>
      </c>
      <c r="K27" s="1">
        <f>VLOOKUP(Table1[[#This Row],[Order ID]],'[1]Order details'!$A$1:$F$1501,2,0)</f>
        <v>510</v>
      </c>
      <c r="L27" s="1">
        <f>VLOOKUP(Table1[[#This Row],[Order ID]],'[1]Order details'!$A$1:$F$1501,3,0)</f>
        <v>234</v>
      </c>
      <c r="M27" s="1">
        <v>2500</v>
      </c>
      <c r="N27" s="6" t="s">
        <v>901</v>
      </c>
      <c r="O27" s="8">
        <v>6</v>
      </c>
      <c r="P27" s="10">
        <v>6.5</v>
      </c>
    </row>
    <row r="28" spans="1:16" ht="15.5" x14ac:dyDescent="0.35">
      <c r="A28" s="1" t="s">
        <v>876</v>
      </c>
      <c r="B28" s="3">
        <v>43555</v>
      </c>
      <c r="C28" s="3" t="str">
        <f>TEXT(Table1[[#This Row],[Order Date]],"yyyy")</f>
        <v>2019</v>
      </c>
      <c r="D28" s="3" t="str">
        <f>TEXT(Table1[[#This Row],[Order Date]],"mmmm")</f>
        <v>March</v>
      </c>
      <c r="E28" s="1" t="s">
        <v>92</v>
      </c>
      <c r="F28" s="1" t="s">
        <v>14</v>
      </c>
      <c r="G28" s="1" t="s">
        <v>93</v>
      </c>
      <c r="H28" s="1">
        <f>VLOOKUP(Table1[[#This Row],[Order ID]],'[1]Order details'!$A$1:$F$1501,4,0)</f>
        <v>2</v>
      </c>
      <c r="I28" s="1" t="str">
        <f>VLOOKUP(Table1[[#This Row],[Order ID]],'[1]Order details'!$A$1:$F$1501,5,0)</f>
        <v>Furniture</v>
      </c>
      <c r="J28" s="1" t="str">
        <f>VLOOKUP(Table1[[#This Row],[Order ID]],'[1]Order details'!$A$1:$F$1501,6,0)</f>
        <v>Chairs</v>
      </c>
      <c r="K28" s="1">
        <f>VLOOKUP(Table1[[#This Row],[Order ID]],'[1]Order details'!$A$1:$F$1501,2,0)</f>
        <v>828</v>
      </c>
      <c r="L28" s="1">
        <f>VLOOKUP(Table1[[#This Row],[Order ID]],'[1]Order details'!$A$1:$F$1501,3,0)</f>
        <v>230</v>
      </c>
      <c r="M28" s="1">
        <v>3000</v>
      </c>
      <c r="N28" s="6" t="s">
        <v>897</v>
      </c>
      <c r="O28" s="8">
        <v>2</v>
      </c>
      <c r="P28" s="10">
        <v>2.5</v>
      </c>
    </row>
    <row r="29" spans="1:16" ht="15.5" x14ac:dyDescent="0.35">
      <c r="A29" s="1" t="s">
        <v>505</v>
      </c>
      <c r="B29" s="3">
        <v>43407</v>
      </c>
      <c r="C29" s="3" t="str">
        <f>TEXT(Table1[[#This Row],[Order Date]],"yyyy")</f>
        <v>2018</v>
      </c>
      <c r="D29" s="3" t="str">
        <f>TEXT(Table1[[#This Row],[Order Date]],"mmmm")</f>
        <v>November</v>
      </c>
      <c r="E29" s="1" t="s">
        <v>506</v>
      </c>
      <c r="F29" s="1" t="s">
        <v>54</v>
      </c>
      <c r="G29" s="1" t="s">
        <v>51</v>
      </c>
      <c r="H29" s="1">
        <f>VLOOKUP(Table1[[#This Row],[Order ID]],'[1]Order details'!$A$1:$F$1501,4,0)</f>
        <v>2</v>
      </c>
      <c r="I29" s="1" t="str">
        <f>VLOOKUP(Table1[[#This Row],[Order ID]],'[1]Order details'!$A$1:$F$1501,5,0)</f>
        <v>Electronics</v>
      </c>
      <c r="J29" s="1" t="str">
        <f>VLOOKUP(Table1[[#This Row],[Order ID]],'[1]Order details'!$A$1:$F$1501,6,0)</f>
        <v>Printers</v>
      </c>
      <c r="K29" s="1">
        <f>VLOOKUP(Table1[[#This Row],[Order ID]],'[1]Order details'!$A$1:$F$1501,2,0)</f>
        <v>643</v>
      </c>
      <c r="L29" s="1">
        <f>VLOOKUP(Table1[[#This Row],[Order ID]],'[1]Order details'!$A$1:$F$1501,3,0)</f>
        <v>225</v>
      </c>
      <c r="M29" s="1">
        <v>2500</v>
      </c>
      <c r="N29" s="6" t="s">
        <v>892</v>
      </c>
      <c r="O29" s="9">
        <v>5</v>
      </c>
      <c r="P29" s="11">
        <v>9</v>
      </c>
    </row>
    <row r="30" spans="1:16" ht="15.5" x14ac:dyDescent="0.35">
      <c r="A30" s="1" t="s">
        <v>269</v>
      </c>
      <c r="B30" s="3">
        <v>43293</v>
      </c>
      <c r="C30" s="3" t="str">
        <f>TEXT(Table1[[#This Row],[Order Date]],"yyyy")</f>
        <v>2018</v>
      </c>
      <c r="D30" s="3" t="str">
        <f>TEXT(Table1[[#This Row],[Order Date]],"mmmm")</f>
        <v>July</v>
      </c>
      <c r="E30" s="1" t="s">
        <v>270</v>
      </c>
      <c r="F30" s="1" t="s">
        <v>38</v>
      </c>
      <c r="G30" s="1" t="s">
        <v>39</v>
      </c>
      <c r="H30" s="1">
        <f>VLOOKUP(Table1[[#This Row],[Order ID]],'[1]Order details'!$A$1:$F$1501,4,0)</f>
        <v>3</v>
      </c>
      <c r="I30" s="1" t="str">
        <f>VLOOKUP(Table1[[#This Row],[Order ID]],'[1]Order details'!$A$1:$F$1501,5,0)</f>
        <v>Clothing</v>
      </c>
      <c r="J30" s="1" t="str">
        <f>VLOOKUP(Table1[[#This Row],[Order ID]],'[1]Order details'!$A$1:$F$1501,6,0)</f>
        <v>Saree</v>
      </c>
      <c r="K30" s="1">
        <f>VLOOKUP(Table1[[#This Row],[Order ID]],'[1]Order details'!$A$1:$F$1501,2,0)</f>
        <v>561</v>
      </c>
      <c r="L30" s="1">
        <f>VLOOKUP(Table1[[#This Row],[Order ID]],'[1]Order details'!$A$1:$F$1501,3,0)</f>
        <v>212</v>
      </c>
      <c r="M30" s="1">
        <v>1500</v>
      </c>
      <c r="N30" s="6" t="s">
        <v>904</v>
      </c>
      <c r="O30" s="8">
        <v>2</v>
      </c>
      <c r="P30" s="10">
        <v>3.5</v>
      </c>
    </row>
    <row r="31" spans="1:16" ht="15.5" x14ac:dyDescent="0.35">
      <c r="A31" s="1" t="s">
        <v>582</v>
      </c>
      <c r="B31" s="3">
        <v>43438</v>
      </c>
      <c r="C31" s="3" t="str">
        <f>TEXT(Table1[[#This Row],[Order Date]],"yyyy")</f>
        <v>2018</v>
      </c>
      <c r="D31" s="3" t="str">
        <f>TEXT(Table1[[#This Row],[Order Date]],"mmmm")</f>
        <v>December</v>
      </c>
      <c r="E31" s="1" t="s">
        <v>583</v>
      </c>
      <c r="F31" s="1" t="s">
        <v>10</v>
      </c>
      <c r="G31" s="1" t="s">
        <v>90</v>
      </c>
      <c r="H31" s="1">
        <f>VLOOKUP(Table1[[#This Row],[Order ID]],'[1]Order details'!$A$1:$F$1501,4,0)</f>
        <v>9</v>
      </c>
      <c r="I31" s="1" t="str">
        <f>VLOOKUP(Table1[[#This Row],[Order ID]],'[1]Order details'!$A$1:$F$1501,5,0)</f>
        <v>Clothing</v>
      </c>
      <c r="J31" s="1" t="str">
        <f>VLOOKUP(Table1[[#This Row],[Order ID]],'[1]Order details'!$A$1:$F$1501,6,0)</f>
        <v>Saree</v>
      </c>
      <c r="K31" s="1">
        <f>VLOOKUP(Table1[[#This Row],[Order ID]],'[1]Order details'!$A$1:$F$1501,2,0)</f>
        <v>465</v>
      </c>
      <c r="L31" s="1">
        <f>VLOOKUP(Table1[[#This Row],[Order ID]],'[1]Order details'!$A$1:$F$1501,3,0)</f>
        <v>207</v>
      </c>
      <c r="M31" s="1">
        <v>1500</v>
      </c>
      <c r="N31" s="6" t="s">
        <v>898</v>
      </c>
      <c r="O31" s="9">
        <v>4</v>
      </c>
      <c r="P31" s="11">
        <v>4.5</v>
      </c>
    </row>
    <row r="32" spans="1:16" ht="15.5" x14ac:dyDescent="0.35">
      <c r="A32" s="1" t="s">
        <v>836</v>
      </c>
      <c r="B32" s="3">
        <v>43538</v>
      </c>
      <c r="C32" s="3" t="str">
        <f>TEXT(Table1[[#This Row],[Order Date]],"yyyy")</f>
        <v>2019</v>
      </c>
      <c r="D32" s="3" t="str">
        <f>TEXT(Table1[[#This Row],[Order Date]],"mmmm")</f>
        <v>March</v>
      </c>
      <c r="E32" s="1" t="s">
        <v>141</v>
      </c>
      <c r="F32" s="1" t="s">
        <v>14</v>
      </c>
      <c r="G32" s="1" t="s">
        <v>93</v>
      </c>
      <c r="H32" s="1">
        <f>VLOOKUP(Table1[[#This Row],[Order ID]],'[1]Order details'!$A$1:$F$1501,4,0)</f>
        <v>2</v>
      </c>
      <c r="I32" s="1" t="str">
        <f>VLOOKUP(Table1[[#This Row],[Order ID]],'[1]Order details'!$A$1:$F$1501,5,0)</f>
        <v>Electronics</v>
      </c>
      <c r="J32" s="1" t="str">
        <f>VLOOKUP(Table1[[#This Row],[Order ID]],'[1]Order details'!$A$1:$F$1501,6,0)</f>
        <v>Accessories</v>
      </c>
      <c r="K32" s="1">
        <f>VLOOKUP(Table1[[#This Row],[Order ID]],'[1]Order details'!$A$1:$F$1501,2,0)</f>
        <v>508</v>
      </c>
      <c r="L32" s="1">
        <f>VLOOKUP(Table1[[#This Row],[Order ID]],'[1]Order details'!$A$1:$F$1501,3,0)</f>
        <v>203</v>
      </c>
      <c r="M32" s="1">
        <v>2500</v>
      </c>
      <c r="N32" s="6" t="s">
        <v>897</v>
      </c>
      <c r="O32" s="8">
        <v>1</v>
      </c>
      <c r="P32" s="10">
        <v>11</v>
      </c>
    </row>
    <row r="33" spans="1:16" ht="15.5" x14ac:dyDescent="0.35">
      <c r="A33" s="1" t="s">
        <v>444</v>
      </c>
      <c r="B33" s="3">
        <v>43383</v>
      </c>
      <c r="C33" s="3" t="str">
        <f>TEXT(Table1[[#This Row],[Order Date]],"yyyy")</f>
        <v>2018</v>
      </c>
      <c r="D33" s="3" t="str">
        <f>TEXT(Table1[[#This Row],[Order Date]],"mmmm")</f>
        <v>October</v>
      </c>
      <c r="E33" s="1" t="s">
        <v>445</v>
      </c>
      <c r="F33" s="1" t="s">
        <v>10</v>
      </c>
      <c r="G33" s="1" t="s">
        <v>90</v>
      </c>
      <c r="H33" s="1">
        <f>VLOOKUP(Table1[[#This Row],[Order ID]],'[1]Order details'!$A$1:$F$1501,4,0)</f>
        <v>7</v>
      </c>
      <c r="I33" s="1" t="str">
        <f>VLOOKUP(Table1[[#This Row],[Order ID]],'[1]Order details'!$A$1:$F$1501,5,0)</f>
        <v>Furniture</v>
      </c>
      <c r="J33" s="1" t="str">
        <f>VLOOKUP(Table1[[#This Row],[Order ID]],'[1]Order details'!$A$1:$F$1501,6,0)</f>
        <v>Chairs</v>
      </c>
      <c r="K33" s="1">
        <f>VLOOKUP(Table1[[#This Row],[Order ID]],'[1]Order details'!$A$1:$F$1501,2,0)</f>
        <v>911</v>
      </c>
      <c r="L33" s="1">
        <f>VLOOKUP(Table1[[#This Row],[Order ID]],'[1]Order details'!$A$1:$F$1501,3,0)</f>
        <v>202</v>
      </c>
      <c r="M33" s="1">
        <v>3000</v>
      </c>
      <c r="N33" s="6" t="s">
        <v>898</v>
      </c>
      <c r="O33" s="8">
        <v>3</v>
      </c>
      <c r="P33" s="10">
        <v>10</v>
      </c>
    </row>
    <row r="34" spans="1:16" ht="15.5" x14ac:dyDescent="0.35">
      <c r="A34" s="1" t="s">
        <v>335</v>
      </c>
      <c r="B34" s="3">
        <v>43326</v>
      </c>
      <c r="C34" s="3" t="str">
        <f>TEXT(Table1[[#This Row],[Order Date]],"yyyy")</f>
        <v>2018</v>
      </c>
      <c r="D34" s="3" t="str">
        <f>TEXT(Table1[[#This Row],[Order Date]],"mmmm")</f>
        <v>August</v>
      </c>
      <c r="E34" s="1" t="s">
        <v>336</v>
      </c>
      <c r="F34" s="1" t="s">
        <v>14</v>
      </c>
      <c r="G34" s="1" t="s">
        <v>93</v>
      </c>
      <c r="H34" s="1">
        <f>VLOOKUP(Table1[[#This Row],[Order ID]],'[1]Order details'!$A$1:$F$1501,4,0)</f>
        <v>9</v>
      </c>
      <c r="I34" s="1" t="str">
        <f>VLOOKUP(Table1[[#This Row],[Order ID]],'[1]Order details'!$A$1:$F$1501,5,0)</f>
        <v>Furniture</v>
      </c>
      <c r="J34" s="1" t="str">
        <f>VLOOKUP(Table1[[#This Row],[Order ID]],'[1]Order details'!$A$1:$F$1501,6,0)</f>
        <v>Bookcases</v>
      </c>
      <c r="K34" s="1">
        <f>VLOOKUP(Table1[[#This Row],[Order ID]],'[1]Order details'!$A$1:$F$1501,2,0)</f>
        <v>1361</v>
      </c>
      <c r="L34" s="1">
        <f>VLOOKUP(Table1[[#This Row],[Order ID]],'[1]Order details'!$A$1:$F$1501,3,0)</f>
        <v>197</v>
      </c>
      <c r="M34" s="1">
        <v>3000</v>
      </c>
      <c r="N34" s="6" t="s">
        <v>897</v>
      </c>
      <c r="O34" s="8">
        <v>6</v>
      </c>
      <c r="P34" s="10">
        <v>3.5</v>
      </c>
    </row>
    <row r="35" spans="1:16" ht="15.5" x14ac:dyDescent="0.35">
      <c r="A35" s="1" t="s">
        <v>809</v>
      </c>
      <c r="B35" s="3">
        <v>43519</v>
      </c>
      <c r="C35" s="3" t="str">
        <f>TEXT(Table1[[#This Row],[Order Date]],"yyyy")</f>
        <v>2019</v>
      </c>
      <c r="D35" s="3" t="str">
        <f>TEXT(Table1[[#This Row],[Order Date]],"mmmm")</f>
        <v>February</v>
      </c>
      <c r="E35" s="1" t="s">
        <v>85</v>
      </c>
      <c r="F35" s="1" t="s">
        <v>26</v>
      </c>
      <c r="G35" s="1" t="s">
        <v>27</v>
      </c>
      <c r="H35" s="1">
        <f>VLOOKUP(Table1[[#This Row],[Order ID]],'[1]Order details'!$A$1:$F$1501,4,0)</f>
        <v>5</v>
      </c>
      <c r="I35" s="1" t="str">
        <f>VLOOKUP(Table1[[#This Row],[Order ID]],'[1]Order details'!$A$1:$F$1501,5,0)</f>
        <v>Electronics</v>
      </c>
      <c r="J35" s="1" t="str">
        <f>VLOOKUP(Table1[[#This Row],[Order ID]],'[1]Order details'!$A$1:$F$1501,6,0)</f>
        <v>Accessories</v>
      </c>
      <c r="K35" s="1">
        <f>VLOOKUP(Table1[[#This Row],[Order ID]],'[1]Order details'!$A$1:$F$1501,2,0)</f>
        <v>425</v>
      </c>
      <c r="L35" s="1">
        <f>VLOOKUP(Table1[[#This Row],[Order ID]],'[1]Order details'!$A$1:$F$1501,3,0)</f>
        <v>183</v>
      </c>
      <c r="M35" s="1">
        <v>2500</v>
      </c>
      <c r="N35" s="6" t="s">
        <v>895</v>
      </c>
      <c r="O35" s="8">
        <v>4</v>
      </c>
      <c r="P35" s="10">
        <v>2.5</v>
      </c>
    </row>
    <row r="36" spans="1:16" ht="15.5" x14ac:dyDescent="0.35">
      <c r="A36" s="1" t="s">
        <v>366</v>
      </c>
      <c r="B36" s="3">
        <v>43345</v>
      </c>
      <c r="C36" s="3" t="str">
        <f>TEXT(Table1[[#This Row],[Order Date]],"yyyy")</f>
        <v>2018</v>
      </c>
      <c r="D36" s="3" t="str">
        <f>TEXT(Table1[[#This Row],[Order Date]],"mmmm")</f>
        <v>September</v>
      </c>
      <c r="E36" s="1" t="s">
        <v>258</v>
      </c>
      <c r="F36" s="1" t="s">
        <v>14</v>
      </c>
      <c r="G36" s="1" t="s">
        <v>93</v>
      </c>
      <c r="H36" s="1">
        <f>VLOOKUP(Table1[[#This Row],[Order ID]],'[1]Order details'!$A$1:$F$1501,4,0)</f>
        <v>3</v>
      </c>
      <c r="I36" s="1" t="str">
        <f>VLOOKUP(Table1[[#This Row],[Order ID]],'[1]Order details'!$A$1:$F$1501,5,0)</f>
        <v>Furniture</v>
      </c>
      <c r="J36" s="1" t="str">
        <f>VLOOKUP(Table1[[#This Row],[Order ID]],'[1]Order details'!$A$1:$F$1501,6,0)</f>
        <v>Bookcases</v>
      </c>
      <c r="K36" s="1">
        <f>VLOOKUP(Table1[[#This Row],[Order ID]],'[1]Order details'!$A$1:$F$1501,2,0)</f>
        <v>375</v>
      </c>
      <c r="L36" s="1">
        <f>VLOOKUP(Table1[[#This Row],[Order ID]],'[1]Order details'!$A$1:$F$1501,3,0)</f>
        <v>180</v>
      </c>
      <c r="M36" s="1">
        <v>3000</v>
      </c>
      <c r="N36" s="6" t="s">
        <v>897</v>
      </c>
      <c r="O36" s="8">
        <v>2</v>
      </c>
      <c r="P36" s="10">
        <v>9.5</v>
      </c>
    </row>
    <row r="37" spans="1:16" ht="15.5" x14ac:dyDescent="0.35">
      <c r="A37" s="1" t="s">
        <v>794</v>
      </c>
      <c r="B37" s="3">
        <v>43511</v>
      </c>
      <c r="C37" s="3" t="str">
        <f>TEXT(Table1[[#This Row],[Order Date]],"yyyy")</f>
        <v>2019</v>
      </c>
      <c r="D37" s="3" t="str">
        <f>TEXT(Table1[[#This Row],[Order Date]],"mmmm")</f>
        <v>February</v>
      </c>
      <c r="E37" s="1" t="s">
        <v>37</v>
      </c>
      <c r="F37" s="1" t="s">
        <v>38</v>
      </c>
      <c r="G37" s="1" t="s">
        <v>39</v>
      </c>
      <c r="H37" s="1">
        <f>VLOOKUP(Table1[[#This Row],[Order ID]],'[1]Order details'!$A$1:$F$1501,4,0)</f>
        <v>13</v>
      </c>
      <c r="I37" s="1" t="str">
        <f>VLOOKUP(Table1[[#This Row],[Order ID]],'[1]Order details'!$A$1:$F$1501,5,0)</f>
        <v>Clothing</v>
      </c>
      <c r="J37" s="1" t="str">
        <f>VLOOKUP(Table1[[#This Row],[Order ID]],'[1]Order details'!$A$1:$F$1501,6,0)</f>
        <v>T-shirt</v>
      </c>
      <c r="K37" s="1">
        <f>VLOOKUP(Table1[[#This Row],[Order ID]],'[1]Order details'!$A$1:$F$1501,2,0)</f>
        <v>585</v>
      </c>
      <c r="L37" s="1">
        <f>VLOOKUP(Table1[[#This Row],[Order ID]],'[1]Order details'!$A$1:$F$1501,3,0)</f>
        <v>175</v>
      </c>
      <c r="M37" s="1">
        <v>1500</v>
      </c>
      <c r="N37" s="6" t="s">
        <v>904</v>
      </c>
      <c r="O37" s="8">
        <v>3</v>
      </c>
      <c r="P37" s="10">
        <v>8</v>
      </c>
    </row>
    <row r="38" spans="1:16" ht="15.5" x14ac:dyDescent="0.35">
      <c r="A38" s="1" t="s">
        <v>808</v>
      </c>
      <c r="B38" s="3">
        <v>43518</v>
      </c>
      <c r="C38" s="3" t="str">
        <f>TEXT(Table1[[#This Row],[Order Date]],"yyyy")</f>
        <v>2019</v>
      </c>
      <c r="D38" s="3" t="str">
        <f>TEXT(Table1[[#This Row],[Order Date]],"mmmm")</f>
        <v>February</v>
      </c>
      <c r="E38" s="1" t="s">
        <v>83</v>
      </c>
      <c r="F38" s="1" t="s">
        <v>22</v>
      </c>
      <c r="G38" s="1" t="s">
        <v>23</v>
      </c>
      <c r="H38" s="1">
        <f>VLOOKUP(Table1[[#This Row],[Order ID]],'[1]Order details'!$A$1:$F$1501,4,0)</f>
        <v>3</v>
      </c>
      <c r="I38" s="1" t="str">
        <f>VLOOKUP(Table1[[#This Row],[Order ID]],'[1]Order details'!$A$1:$F$1501,5,0)</f>
        <v>Electronics</v>
      </c>
      <c r="J38" s="1" t="str">
        <f>VLOOKUP(Table1[[#This Row],[Order ID]],'[1]Order details'!$A$1:$F$1501,6,0)</f>
        <v>Accessories</v>
      </c>
      <c r="K38" s="1">
        <f>VLOOKUP(Table1[[#This Row],[Order ID]],'[1]Order details'!$A$1:$F$1501,2,0)</f>
        <v>774</v>
      </c>
      <c r="L38" s="1">
        <f>VLOOKUP(Table1[[#This Row],[Order ID]],'[1]Order details'!$A$1:$F$1501,3,0)</f>
        <v>170</v>
      </c>
      <c r="M38" s="1">
        <v>2500</v>
      </c>
      <c r="N38" s="6" t="s">
        <v>905</v>
      </c>
      <c r="O38" s="8">
        <v>6</v>
      </c>
      <c r="P38" s="10">
        <v>4.5</v>
      </c>
    </row>
    <row r="39" spans="1:16" x14ac:dyDescent="0.35">
      <c r="A39" s="1" t="s">
        <v>715</v>
      </c>
      <c r="B39" s="3">
        <v>43486</v>
      </c>
      <c r="C39" s="3" t="str">
        <f>TEXT(Table1[[#This Row],[Order Date]],"yyyy")</f>
        <v>2019</v>
      </c>
      <c r="D39" s="3" t="str">
        <f>TEXT(Table1[[#This Row],[Order Date]],"mmmm")</f>
        <v>January</v>
      </c>
      <c r="E39" s="1" t="s">
        <v>716</v>
      </c>
      <c r="F39" s="1" t="s">
        <v>50</v>
      </c>
      <c r="G39" s="1" t="s">
        <v>559</v>
      </c>
      <c r="H39" s="1">
        <f>VLOOKUP(Table1[[#This Row],[Order ID]],'[1]Order details'!$A$1:$F$1501,4,0)</f>
        <v>7</v>
      </c>
      <c r="I39" s="1" t="str">
        <f>VLOOKUP(Table1[[#This Row],[Order ID]],'[1]Order details'!$A$1:$F$1501,5,0)</f>
        <v>Electronics</v>
      </c>
      <c r="J39" s="1" t="str">
        <f>VLOOKUP(Table1[[#This Row],[Order ID]],'[1]Order details'!$A$1:$F$1501,6,0)</f>
        <v>Accessories</v>
      </c>
      <c r="K39" s="1">
        <f>VLOOKUP(Table1[[#This Row],[Order ID]],'[1]Order details'!$A$1:$F$1501,2,0)</f>
        <v>811</v>
      </c>
      <c r="L39" s="1">
        <f>VLOOKUP(Table1[[#This Row],[Order ID]],'[1]Order details'!$A$1:$F$1501,3,0)</f>
        <v>154</v>
      </c>
      <c r="M39" s="1">
        <v>2500</v>
      </c>
      <c r="N39" s="6" t="s">
        <v>900</v>
      </c>
      <c r="O39" s="6"/>
      <c r="P39" s="6"/>
    </row>
    <row r="40" spans="1:16" x14ac:dyDescent="0.35">
      <c r="A40" s="1" t="s">
        <v>513</v>
      </c>
      <c r="B40" s="3">
        <v>43411</v>
      </c>
      <c r="C40" s="3" t="str">
        <f>TEXT(Table1[[#This Row],[Order Date]],"yyyy")</f>
        <v>2018</v>
      </c>
      <c r="D40" s="3" t="str">
        <f>TEXT(Table1[[#This Row],[Order Date]],"mmmm")</f>
        <v>November</v>
      </c>
      <c r="E40" s="1" t="s">
        <v>514</v>
      </c>
      <c r="F40" s="1" t="s">
        <v>72</v>
      </c>
      <c r="G40" s="1" t="s">
        <v>73</v>
      </c>
      <c r="H40" s="1">
        <f>VLOOKUP(Table1[[#This Row],[Order ID]],'[1]Order details'!$A$1:$F$1501,4,0)</f>
        <v>1</v>
      </c>
      <c r="I40" s="1" t="str">
        <f>VLOOKUP(Table1[[#This Row],[Order ID]],'[1]Order details'!$A$1:$F$1501,5,0)</f>
        <v>Electronics</v>
      </c>
      <c r="J40" s="1" t="str">
        <f>VLOOKUP(Table1[[#This Row],[Order ID]],'[1]Order details'!$A$1:$F$1501,6,0)</f>
        <v>Printers</v>
      </c>
      <c r="K40" s="1">
        <f>VLOOKUP(Table1[[#This Row],[Order ID]],'[1]Order details'!$A$1:$F$1501,2,0)</f>
        <v>320</v>
      </c>
      <c r="L40" s="1">
        <f>VLOOKUP(Table1[[#This Row],[Order ID]],'[1]Order details'!$A$1:$F$1501,3,0)</f>
        <v>144</v>
      </c>
      <c r="M40" s="1">
        <v>2500</v>
      </c>
      <c r="N40" s="6" t="s">
        <v>887</v>
      </c>
      <c r="O40" s="6"/>
      <c r="P40" s="6"/>
    </row>
    <row r="41" spans="1:16" x14ac:dyDescent="0.35">
      <c r="A41" s="1" t="s">
        <v>624</v>
      </c>
      <c r="B41" s="3">
        <v>43452</v>
      </c>
      <c r="C41" s="3" t="str">
        <f>TEXT(Table1[[#This Row],[Order Date]],"yyyy")</f>
        <v>2018</v>
      </c>
      <c r="D41" s="3" t="str">
        <f>TEXT(Table1[[#This Row],[Order Date]],"mmmm")</f>
        <v>December</v>
      </c>
      <c r="E41" s="1" t="s">
        <v>625</v>
      </c>
      <c r="F41" s="1" t="s">
        <v>605</v>
      </c>
      <c r="G41" s="1" t="s">
        <v>605</v>
      </c>
      <c r="H41" s="1">
        <f>VLOOKUP(Table1[[#This Row],[Order ID]],'[1]Order details'!$A$1:$F$1501,4,0)</f>
        <v>3</v>
      </c>
      <c r="I41" s="1" t="str">
        <f>VLOOKUP(Table1[[#This Row],[Order ID]],'[1]Order details'!$A$1:$F$1501,5,0)</f>
        <v>Furniture</v>
      </c>
      <c r="J41" s="1" t="str">
        <f>VLOOKUP(Table1[[#This Row],[Order ID]],'[1]Order details'!$A$1:$F$1501,6,0)</f>
        <v>Chairs</v>
      </c>
      <c r="K41" s="1">
        <f>VLOOKUP(Table1[[#This Row],[Order ID]],'[1]Order details'!$A$1:$F$1501,2,0)</f>
        <v>460</v>
      </c>
      <c r="L41" s="1">
        <f>VLOOKUP(Table1[[#This Row],[Order ID]],'[1]Order details'!$A$1:$F$1501,3,0)</f>
        <v>143</v>
      </c>
      <c r="M41" s="1">
        <v>3000</v>
      </c>
      <c r="N41" s="6" t="s">
        <v>889</v>
      </c>
      <c r="O41" s="6"/>
      <c r="P41" s="6"/>
    </row>
    <row r="42" spans="1:16" x14ac:dyDescent="0.35">
      <c r="A42" s="1" t="s">
        <v>164</v>
      </c>
      <c r="B42" s="3">
        <v>43239</v>
      </c>
      <c r="C42" s="3" t="str">
        <f>TEXT(Table1[[#This Row],[Order Date]],"yyyy")</f>
        <v>2018</v>
      </c>
      <c r="D42" s="3" t="str">
        <f>TEXT(Table1[[#This Row],[Order Date]],"mmmm")</f>
        <v>May</v>
      </c>
      <c r="E42" s="1" t="s">
        <v>165</v>
      </c>
      <c r="F42" s="1" t="s">
        <v>14</v>
      </c>
      <c r="G42" s="1" t="s">
        <v>93</v>
      </c>
      <c r="H42" s="1">
        <f>VLOOKUP(Table1[[#This Row],[Order ID]],'[1]Order details'!$A$1:$F$1501,4,0)</f>
        <v>2</v>
      </c>
      <c r="I42" s="1" t="str">
        <f>VLOOKUP(Table1[[#This Row],[Order ID]],'[1]Order details'!$A$1:$F$1501,5,0)</f>
        <v>Electronics</v>
      </c>
      <c r="J42" s="1" t="str">
        <f>VLOOKUP(Table1[[#This Row],[Order ID]],'[1]Order details'!$A$1:$F$1501,6,0)</f>
        <v>Printers</v>
      </c>
      <c r="K42" s="1">
        <f>VLOOKUP(Table1[[#This Row],[Order ID]],'[1]Order details'!$A$1:$F$1501,2,0)</f>
        <v>294</v>
      </c>
      <c r="L42" s="1">
        <f>VLOOKUP(Table1[[#This Row],[Order ID]],'[1]Order details'!$A$1:$F$1501,3,0)</f>
        <v>138</v>
      </c>
      <c r="M42" s="1">
        <v>2500</v>
      </c>
      <c r="N42" s="6" t="s">
        <v>897</v>
      </c>
      <c r="O42" s="6"/>
      <c r="P42" s="6"/>
    </row>
    <row r="43" spans="1:16" x14ac:dyDescent="0.35">
      <c r="A43" s="1" t="s">
        <v>265</v>
      </c>
      <c r="B43" s="3">
        <v>43291</v>
      </c>
      <c r="C43" s="3" t="str">
        <f>TEXT(Table1[[#This Row],[Order Date]],"yyyy")</f>
        <v>2018</v>
      </c>
      <c r="D43" s="3" t="str">
        <f>TEXT(Table1[[#This Row],[Order Date]],"mmmm")</f>
        <v>July</v>
      </c>
      <c r="E43" s="1" t="s">
        <v>266</v>
      </c>
      <c r="F43" s="1" t="s">
        <v>30</v>
      </c>
      <c r="G43" s="1" t="s">
        <v>31</v>
      </c>
      <c r="H43" s="1">
        <f>VLOOKUP(Table1[[#This Row],[Order ID]],'[1]Order details'!$A$1:$F$1501,4,0)</f>
        <v>3</v>
      </c>
      <c r="I43" s="1" t="str">
        <f>VLOOKUP(Table1[[#This Row],[Order ID]],'[1]Order details'!$A$1:$F$1501,5,0)</f>
        <v>Electronics</v>
      </c>
      <c r="J43" s="1" t="str">
        <f>VLOOKUP(Table1[[#This Row],[Order ID]],'[1]Order details'!$A$1:$F$1501,6,0)</f>
        <v>Phones</v>
      </c>
      <c r="K43" s="1">
        <f>VLOOKUP(Table1[[#This Row],[Order ID]],'[1]Order details'!$A$1:$F$1501,2,0)</f>
        <v>416</v>
      </c>
      <c r="L43" s="1">
        <f>VLOOKUP(Table1[[#This Row],[Order ID]],'[1]Order details'!$A$1:$F$1501,3,0)</f>
        <v>137</v>
      </c>
      <c r="M43" s="1">
        <v>2500</v>
      </c>
      <c r="N43" s="6" t="s">
        <v>894</v>
      </c>
      <c r="O43" s="6"/>
      <c r="P43" s="6"/>
    </row>
    <row r="44" spans="1:16" x14ac:dyDescent="0.35">
      <c r="A44" s="1" t="s">
        <v>604</v>
      </c>
      <c r="B44" s="3">
        <v>43444</v>
      </c>
      <c r="C44" s="3" t="str">
        <f>TEXT(Table1[[#This Row],[Order Date]],"yyyy")</f>
        <v>2018</v>
      </c>
      <c r="D44" s="3" t="str">
        <f>TEXT(Table1[[#This Row],[Order Date]],"mmmm")</f>
        <v>December</v>
      </c>
      <c r="E44" s="1" t="s">
        <v>447</v>
      </c>
      <c r="F44" s="1" t="s">
        <v>605</v>
      </c>
      <c r="G44" s="1" t="s">
        <v>605</v>
      </c>
      <c r="H44" s="1">
        <f>VLOOKUP(Table1[[#This Row],[Order ID]],'[1]Order details'!$A$1:$F$1501,4,0)</f>
        <v>2</v>
      </c>
      <c r="I44" s="1" t="str">
        <f>VLOOKUP(Table1[[#This Row],[Order ID]],'[1]Order details'!$A$1:$F$1501,5,0)</f>
        <v>Furniture</v>
      </c>
      <c r="J44" s="1" t="str">
        <f>VLOOKUP(Table1[[#This Row],[Order ID]],'[1]Order details'!$A$1:$F$1501,6,0)</f>
        <v>Bookcases</v>
      </c>
      <c r="K44" s="1">
        <f>VLOOKUP(Table1[[#This Row],[Order ID]],'[1]Order details'!$A$1:$F$1501,2,0)</f>
        <v>871</v>
      </c>
      <c r="L44" s="1">
        <f>VLOOKUP(Table1[[#This Row],[Order ID]],'[1]Order details'!$A$1:$F$1501,3,0)</f>
        <v>131</v>
      </c>
      <c r="M44" s="1">
        <v>3000</v>
      </c>
      <c r="N44" s="6" t="s">
        <v>889</v>
      </c>
      <c r="O44" s="6"/>
      <c r="P44" s="6"/>
    </row>
    <row r="45" spans="1:16" x14ac:dyDescent="0.35">
      <c r="A45" s="1" t="s">
        <v>783</v>
      </c>
      <c r="B45" s="3">
        <v>43506</v>
      </c>
      <c r="C45" s="3" t="str">
        <f>TEXT(Table1[[#This Row],[Order Date]],"yyyy")</f>
        <v>2019</v>
      </c>
      <c r="D45" s="3" t="str">
        <f>TEXT(Table1[[#This Row],[Order Date]],"mmmm")</f>
        <v>February</v>
      </c>
      <c r="E45" s="1" t="s">
        <v>538</v>
      </c>
      <c r="F45" s="1" t="s">
        <v>38</v>
      </c>
      <c r="G45" s="1" t="s">
        <v>39</v>
      </c>
      <c r="H45" s="1">
        <f>VLOOKUP(Table1[[#This Row],[Order ID]],'[1]Order details'!$A$1:$F$1501,4,0)</f>
        <v>2</v>
      </c>
      <c r="I45" s="1" t="str">
        <f>VLOOKUP(Table1[[#This Row],[Order ID]],'[1]Order details'!$A$1:$F$1501,5,0)</f>
        <v>Electronics</v>
      </c>
      <c r="J45" s="1" t="str">
        <f>VLOOKUP(Table1[[#This Row],[Order ID]],'[1]Order details'!$A$1:$F$1501,6,0)</f>
        <v>Printers</v>
      </c>
      <c r="K45" s="1">
        <f>VLOOKUP(Table1[[#This Row],[Order ID]],'[1]Order details'!$A$1:$F$1501,2,0)</f>
        <v>285</v>
      </c>
      <c r="L45" s="1">
        <f>VLOOKUP(Table1[[#This Row],[Order ID]],'[1]Order details'!$A$1:$F$1501,3,0)</f>
        <v>128</v>
      </c>
      <c r="M45" s="1">
        <v>2500</v>
      </c>
      <c r="N45" s="6" t="s">
        <v>904</v>
      </c>
      <c r="O45" s="6"/>
      <c r="P45" s="6"/>
    </row>
    <row r="46" spans="1:16" x14ac:dyDescent="0.35">
      <c r="A46" s="1" t="s">
        <v>70</v>
      </c>
      <c r="B46" s="3">
        <v>43208</v>
      </c>
      <c r="C46" s="3" t="str">
        <f>TEXT(Table1[[#This Row],[Order Date]],"yyyy")</f>
        <v>2018</v>
      </c>
      <c r="D46" s="3" t="str">
        <f>TEXT(Table1[[#This Row],[Order Date]],"mmmm")</f>
        <v>April</v>
      </c>
      <c r="E46" s="1" t="s">
        <v>71</v>
      </c>
      <c r="F46" s="1" t="s">
        <v>72</v>
      </c>
      <c r="G46" s="1" t="s">
        <v>73</v>
      </c>
      <c r="H46" s="1">
        <f>VLOOKUP(Table1[[#This Row],[Order ID]],'[1]Order details'!$A$1:$F$1501,4,0)</f>
        <v>1</v>
      </c>
      <c r="I46" s="1" t="str">
        <f>VLOOKUP(Table1[[#This Row],[Order ID]],'[1]Order details'!$A$1:$F$1501,5,0)</f>
        <v>Furniture</v>
      </c>
      <c r="J46" s="1" t="str">
        <f>VLOOKUP(Table1[[#This Row],[Order ID]],'[1]Order details'!$A$1:$F$1501,6,0)</f>
        <v>Bookcases</v>
      </c>
      <c r="K46" s="1">
        <f>VLOOKUP(Table1[[#This Row],[Order ID]],'[1]Order details'!$A$1:$F$1501,2,0)</f>
        <v>362</v>
      </c>
      <c r="L46" s="1">
        <f>VLOOKUP(Table1[[#This Row],[Order ID]],'[1]Order details'!$A$1:$F$1501,3,0)</f>
        <v>127</v>
      </c>
      <c r="M46" s="1">
        <v>3000</v>
      </c>
      <c r="N46" s="6" t="s">
        <v>887</v>
      </c>
      <c r="O46" s="6"/>
      <c r="P46" s="6"/>
    </row>
    <row r="47" spans="1:16" x14ac:dyDescent="0.35">
      <c r="A47" s="1" t="s">
        <v>508</v>
      </c>
      <c r="B47" s="3">
        <v>43408</v>
      </c>
      <c r="C47" s="3" t="str">
        <f>TEXT(Table1[[#This Row],[Order Date]],"yyyy")</f>
        <v>2018</v>
      </c>
      <c r="D47" s="3" t="str">
        <f>TEXT(Table1[[#This Row],[Order Date]],"mmmm")</f>
        <v>November</v>
      </c>
      <c r="E47" s="1" t="s">
        <v>509</v>
      </c>
      <c r="F47" s="1" t="s">
        <v>61</v>
      </c>
      <c r="G47" s="1" t="s">
        <v>62</v>
      </c>
      <c r="H47" s="1">
        <f>VLOOKUP(Table1[[#This Row],[Order ID]],'[1]Order details'!$A$1:$F$1501,4,0)</f>
        <v>3</v>
      </c>
      <c r="I47" s="1" t="str">
        <f>VLOOKUP(Table1[[#This Row],[Order ID]],'[1]Order details'!$A$1:$F$1501,5,0)</f>
        <v>Electronics</v>
      </c>
      <c r="J47" s="1" t="str">
        <f>VLOOKUP(Table1[[#This Row],[Order ID]],'[1]Order details'!$A$1:$F$1501,6,0)</f>
        <v>Phones</v>
      </c>
      <c r="K47" s="1">
        <f>VLOOKUP(Table1[[#This Row],[Order ID]],'[1]Order details'!$A$1:$F$1501,2,0)</f>
        <v>336</v>
      </c>
      <c r="L47" s="1">
        <f>VLOOKUP(Table1[[#This Row],[Order ID]],'[1]Order details'!$A$1:$F$1501,3,0)</f>
        <v>123</v>
      </c>
      <c r="M47" s="1">
        <v>2500</v>
      </c>
      <c r="N47" s="6" t="s">
        <v>902</v>
      </c>
      <c r="O47" s="6"/>
      <c r="P47" s="6"/>
    </row>
    <row r="48" spans="1:16" x14ac:dyDescent="0.35">
      <c r="A48" s="1" t="s">
        <v>631</v>
      </c>
      <c r="B48" s="3">
        <v>43456</v>
      </c>
      <c r="C48" s="3" t="str">
        <f>TEXT(Table1[[#This Row],[Order Date]],"yyyy")</f>
        <v>2018</v>
      </c>
      <c r="D48" s="3" t="str">
        <f>TEXT(Table1[[#This Row],[Order Date]],"mmmm")</f>
        <v>December</v>
      </c>
      <c r="E48" s="1" t="s">
        <v>632</v>
      </c>
      <c r="F48" s="1" t="s">
        <v>14</v>
      </c>
      <c r="G48" s="1" t="s">
        <v>93</v>
      </c>
      <c r="H48" s="1">
        <f>VLOOKUP(Table1[[#This Row],[Order ID]],'[1]Order details'!$A$1:$F$1501,4,0)</f>
        <v>5</v>
      </c>
      <c r="I48" s="1" t="str">
        <f>VLOOKUP(Table1[[#This Row],[Order ID]],'[1]Order details'!$A$1:$F$1501,5,0)</f>
        <v>Furniture</v>
      </c>
      <c r="J48" s="1" t="str">
        <f>VLOOKUP(Table1[[#This Row],[Order ID]],'[1]Order details'!$A$1:$F$1501,6,0)</f>
        <v>Furnishings</v>
      </c>
      <c r="K48" s="1">
        <f>VLOOKUP(Table1[[#This Row],[Order ID]],'[1]Order details'!$A$1:$F$1501,2,0)</f>
        <v>244</v>
      </c>
      <c r="L48" s="1">
        <f>VLOOKUP(Table1[[#This Row],[Order ID]],'[1]Order details'!$A$1:$F$1501,3,0)</f>
        <v>122</v>
      </c>
      <c r="M48" s="1">
        <v>3000</v>
      </c>
      <c r="N48" s="6" t="s">
        <v>897</v>
      </c>
      <c r="O48" s="6"/>
      <c r="P48" s="6"/>
    </row>
    <row r="49" spans="1:16" x14ac:dyDescent="0.35">
      <c r="A49" s="1" t="s">
        <v>810</v>
      </c>
      <c r="B49" s="3">
        <v>43519</v>
      </c>
      <c r="C49" s="3" t="str">
        <f>TEXT(Table1[[#This Row],[Order Date]],"yyyy")</f>
        <v>2019</v>
      </c>
      <c r="D49" s="3" t="str">
        <f>TEXT(Table1[[#This Row],[Order Date]],"mmmm")</f>
        <v>February</v>
      </c>
      <c r="E49" s="1" t="s">
        <v>87</v>
      </c>
      <c r="F49" s="1" t="s">
        <v>30</v>
      </c>
      <c r="G49" s="1" t="s">
        <v>31</v>
      </c>
      <c r="H49" s="1">
        <f>VLOOKUP(Table1[[#This Row],[Order ID]],'[1]Order details'!$A$1:$F$1501,4,0)</f>
        <v>11</v>
      </c>
      <c r="I49" s="1" t="str">
        <f>VLOOKUP(Table1[[#This Row],[Order ID]],'[1]Order details'!$A$1:$F$1501,5,0)</f>
        <v>Clothing</v>
      </c>
      <c r="J49" s="1" t="str">
        <f>VLOOKUP(Table1[[#This Row],[Order ID]],'[1]Order details'!$A$1:$F$1501,6,0)</f>
        <v>Saree</v>
      </c>
      <c r="K49" s="1">
        <f>VLOOKUP(Table1[[#This Row],[Order ID]],'[1]Order details'!$A$1:$F$1501,2,0)</f>
        <v>291</v>
      </c>
      <c r="L49" s="1">
        <f>VLOOKUP(Table1[[#This Row],[Order ID]],'[1]Order details'!$A$1:$F$1501,3,0)</f>
        <v>119</v>
      </c>
      <c r="M49" s="1">
        <v>1500</v>
      </c>
      <c r="N49" s="6" t="s">
        <v>894</v>
      </c>
      <c r="O49" s="6"/>
      <c r="P49" s="6"/>
    </row>
    <row r="50" spans="1:16" x14ac:dyDescent="0.35">
      <c r="A50" s="1" t="s">
        <v>477</v>
      </c>
      <c r="B50" s="3">
        <v>43401</v>
      </c>
      <c r="C50" s="3" t="str">
        <f>TEXT(Table1[[#This Row],[Order Date]],"yyyy")</f>
        <v>2018</v>
      </c>
      <c r="D50" s="3" t="str">
        <f>TEXT(Table1[[#This Row],[Order Date]],"mmmm")</f>
        <v>October</v>
      </c>
      <c r="E50" s="1" t="s">
        <v>478</v>
      </c>
      <c r="F50" s="1" t="s">
        <v>10</v>
      </c>
      <c r="G50" s="1" t="s">
        <v>90</v>
      </c>
      <c r="H50" s="1">
        <f>VLOOKUP(Table1[[#This Row],[Order ID]],'[1]Order details'!$A$1:$F$1501,4,0)</f>
        <v>3</v>
      </c>
      <c r="I50" s="1" t="str">
        <f>VLOOKUP(Table1[[#This Row],[Order ID]],'[1]Order details'!$A$1:$F$1501,5,0)</f>
        <v>Furniture</v>
      </c>
      <c r="J50" s="1" t="str">
        <f>VLOOKUP(Table1[[#This Row],[Order ID]],'[1]Order details'!$A$1:$F$1501,6,0)</f>
        <v>Bookcases</v>
      </c>
      <c r="K50" s="1">
        <f>VLOOKUP(Table1[[#This Row],[Order ID]],'[1]Order details'!$A$1:$F$1501,2,0)</f>
        <v>504</v>
      </c>
      <c r="L50" s="1">
        <f>VLOOKUP(Table1[[#This Row],[Order ID]],'[1]Order details'!$A$1:$F$1501,3,0)</f>
        <v>116</v>
      </c>
      <c r="M50" s="1">
        <v>3000</v>
      </c>
      <c r="N50" s="6" t="s">
        <v>898</v>
      </c>
      <c r="O50" s="6"/>
      <c r="P50" s="6"/>
    </row>
    <row r="51" spans="1:16" x14ac:dyDescent="0.35">
      <c r="A51" s="1" t="s">
        <v>271</v>
      </c>
      <c r="B51" s="3">
        <v>43293</v>
      </c>
      <c r="C51" s="3" t="str">
        <f>TEXT(Table1[[#This Row],[Order Date]],"yyyy")</f>
        <v>2018</v>
      </c>
      <c r="D51" s="3" t="str">
        <f>TEXT(Table1[[#This Row],[Order Date]],"mmmm")</f>
        <v>July</v>
      </c>
      <c r="E51" s="1" t="s">
        <v>173</v>
      </c>
      <c r="F51" s="1" t="s">
        <v>10</v>
      </c>
      <c r="G51" s="1" t="s">
        <v>90</v>
      </c>
      <c r="H51" s="1">
        <f>VLOOKUP(Table1[[#This Row],[Order ID]],'[1]Order details'!$A$1:$F$1501,4,0)</f>
        <v>1</v>
      </c>
      <c r="I51" s="1" t="str">
        <f>VLOOKUP(Table1[[#This Row],[Order ID]],'[1]Order details'!$A$1:$F$1501,5,0)</f>
        <v>Furniture</v>
      </c>
      <c r="J51" s="1" t="str">
        <f>VLOOKUP(Table1[[#This Row],[Order ID]],'[1]Order details'!$A$1:$F$1501,6,0)</f>
        <v>Bookcases</v>
      </c>
      <c r="K51" s="1">
        <f>VLOOKUP(Table1[[#This Row],[Order ID]],'[1]Order details'!$A$1:$F$1501,2,0)</f>
        <v>371</v>
      </c>
      <c r="L51" s="1">
        <f>VLOOKUP(Table1[[#This Row],[Order ID]],'[1]Order details'!$A$1:$F$1501,3,0)</f>
        <v>115</v>
      </c>
      <c r="M51" s="1">
        <v>3000</v>
      </c>
      <c r="N51" s="6" t="s">
        <v>898</v>
      </c>
      <c r="O51" s="6"/>
      <c r="P51" s="6"/>
    </row>
    <row r="52" spans="1:16" x14ac:dyDescent="0.35">
      <c r="A52" s="1" t="s">
        <v>586</v>
      </c>
      <c r="B52" s="3">
        <v>43438</v>
      </c>
      <c r="C52" s="3" t="str">
        <f>TEXT(Table1[[#This Row],[Order Date]],"yyyy")</f>
        <v>2018</v>
      </c>
      <c r="D52" s="3" t="str">
        <f>TEXT(Table1[[#This Row],[Order Date]],"mmmm")</f>
        <v>December</v>
      </c>
      <c r="E52" s="1" t="s">
        <v>587</v>
      </c>
      <c r="F52" s="1" t="s">
        <v>38</v>
      </c>
      <c r="G52" s="1" t="s">
        <v>556</v>
      </c>
      <c r="H52" s="1">
        <f>VLOOKUP(Table1[[#This Row],[Order ID]],'[1]Order details'!$A$1:$F$1501,4,0)</f>
        <v>7</v>
      </c>
      <c r="I52" s="1" t="str">
        <f>VLOOKUP(Table1[[#This Row],[Order ID]],'[1]Order details'!$A$1:$F$1501,5,0)</f>
        <v>Clothing</v>
      </c>
      <c r="J52" s="1" t="str">
        <f>VLOOKUP(Table1[[#This Row],[Order ID]],'[1]Order details'!$A$1:$F$1501,6,0)</f>
        <v>Stole</v>
      </c>
      <c r="K52" s="1">
        <f>VLOOKUP(Table1[[#This Row],[Order ID]],'[1]Order details'!$A$1:$F$1501,2,0)</f>
        <v>355</v>
      </c>
      <c r="L52" s="1">
        <f>VLOOKUP(Table1[[#This Row],[Order ID]],'[1]Order details'!$A$1:$F$1501,3,0)</f>
        <v>114</v>
      </c>
      <c r="M52" s="1">
        <v>1500</v>
      </c>
      <c r="N52" s="6" t="s">
        <v>904</v>
      </c>
      <c r="O52" s="6"/>
      <c r="P52" s="6"/>
    </row>
    <row r="53" spans="1:16" x14ac:dyDescent="0.35">
      <c r="A53" s="1" t="s">
        <v>110</v>
      </c>
      <c r="B53" s="3">
        <v>43216</v>
      </c>
      <c r="C53" s="3" t="str">
        <f>TEXT(Table1[[#This Row],[Order Date]],"yyyy")</f>
        <v>2018</v>
      </c>
      <c r="D53" s="3" t="str">
        <f>TEXT(Table1[[#This Row],[Order Date]],"mmmm")</f>
        <v>April</v>
      </c>
      <c r="E53" s="1" t="s">
        <v>111</v>
      </c>
      <c r="F53" s="1" t="s">
        <v>10</v>
      </c>
      <c r="G53" s="1" t="s">
        <v>90</v>
      </c>
      <c r="H53" s="1">
        <f>VLOOKUP(Table1[[#This Row],[Order ID]],'[1]Order details'!$A$1:$F$1501,4,0)</f>
        <v>5</v>
      </c>
      <c r="I53" s="1" t="str">
        <f>VLOOKUP(Table1[[#This Row],[Order ID]],'[1]Order details'!$A$1:$F$1501,5,0)</f>
        <v>Clothing</v>
      </c>
      <c r="J53" s="1" t="str">
        <f>VLOOKUP(Table1[[#This Row],[Order ID]],'[1]Order details'!$A$1:$F$1501,6,0)</f>
        <v>Saree</v>
      </c>
      <c r="K53" s="1">
        <f>VLOOKUP(Table1[[#This Row],[Order ID]],'[1]Order details'!$A$1:$F$1501,2,0)</f>
        <v>637</v>
      </c>
      <c r="L53" s="1">
        <f>VLOOKUP(Table1[[#This Row],[Order ID]],'[1]Order details'!$A$1:$F$1501,3,0)</f>
        <v>113</v>
      </c>
      <c r="M53" s="1">
        <v>1500</v>
      </c>
      <c r="N53" s="6" t="s">
        <v>898</v>
      </c>
      <c r="O53" s="6"/>
      <c r="P53" s="6"/>
    </row>
    <row r="54" spans="1:16" x14ac:dyDescent="0.35">
      <c r="A54" s="1" t="s">
        <v>449</v>
      </c>
      <c r="B54" s="3">
        <v>43385</v>
      </c>
      <c r="C54" s="3" t="str">
        <f>TEXT(Table1[[#This Row],[Order Date]],"yyyy")</f>
        <v>2018</v>
      </c>
      <c r="D54" s="3" t="str">
        <f>TEXT(Table1[[#This Row],[Order Date]],"mmmm")</f>
        <v>October</v>
      </c>
      <c r="E54" s="1" t="s">
        <v>450</v>
      </c>
      <c r="F54" s="1" t="s">
        <v>72</v>
      </c>
      <c r="G54" s="1" t="s">
        <v>73</v>
      </c>
      <c r="H54" s="1">
        <f>VLOOKUP(Table1[[#This Row],[Order ID]],'[1]Order details'!$A$1:$F$1501,4,0)</f>
        <v>8</v>
      </c>
      <c r="I54" s="1" t="str">
        <f>VLOOKUP(Table1[[#This Row],[Order ID]],'[1]Order details'!$A$1:$F$1501,5,0)</f>
        <v>Clothing</v>
      </c>
      <c r="J54" s="1" t="str">
        <f>VLOOKUP(Table1[[#This Row],[Order ID]],'[1]Order details'!$A$1:$F$1501,6,0)</f>
        <v>Stole</v>
      </c>
      <c r="K54" s="1">
        <f>VLOOKUP(Table1[[#This Row],[Order ID]],'[1]Order details'!$A$1:$F$1501,2,0)</f>
        <v>391</v>
      </c>
      <c r="L54" s="1">
        <f>VLOOKUP(Table1[[#This Row],[Order ID]],'[1]Order details'!$A$1:$F$1501,3,0)</f>
        <v>113</v>
      </c>
      <c r="M54" s="1">
        <v>1500</v>
      </c>
      <c r="N54" s="6" t="s">
        <v>887</v>
      </c>
      <c r="O54" s="6"/>
      <c r="P54" s="6"/>
    </row>
    <row r="55" spans="1:16" x14ac:dyDescent="0.35">
      <c r="A55" s="1" t="s">
        <v>723</v>
      </c>
      <c r="B55" s="3">
        <v>43489</v>
      </c>
      <c r="C55" s="3" t="str">
        <f>TEXT(Table1[[#This Row],[Order Date]],"yyyy")</f>
        <v>2019</v>
      </c>
      <c r="D55" s="3" t="str">
        <f>TEXT(Table1[[#This Row],[Order Date]],"mmmm")</f>
        <v>January</v>
      </c>
      <c r="E55" s="1" t="s">
        <v>724</v>
      </c>
      <c r="F55" s="1" t="s">
        <v>38</v>
      </c>
      <c r="G55" s="1" t="s">
        <v>556</v>
      </c>
      <c r="H55" s="1">
        <f>VLOOKUP(Table1[[#This Row],[Order ID]],'[1]Order details'!$A$1:$F$1501,4,0)</f>
        <v>12</v>
      </c>
      <c r="I55" s="1" t="str">
        <f>VLOOKUP(Table1[[#This Row],[Order ID]],'[1]Order details'!$A$1:$F$1501,5,0)</f>
        <v>Clothing</v>
      </c>
      <c r="J55" s="1" t="str">
        <f>VLOOKUP(Table1[[#This Row],[Order ID]],'[1]Order details'!$A$1:$F$1501,6,0)</f>
        <v>Stole</v>
      </c>
      <c r="K55" s="1">
        <f>VLOOKUP(Table1[[#This Row],[Order ID]],'[1]Order details'!$A$1:$F$1501,2,0)</f>
        <v>571</v>
      </c>
      <c r="L55" s="1">
        <f>VLOOKUP(Table1[[#This Row],[Order ID]],'[1]Order details'!$A$1:$F$1501,3,0)</f>
        <v>108</v>
      </c>
      <c r="M55" s="1">
        <v>1500</v>
      </c>
      <c r="N55" s="6" t="s">
        <v>904</v>
      </c>
      <c r="O55" s="6"/>
      <c r="P55" s="6"/>
    </row>
    <row r="56" spans="1:16" x14ac:dyDescent="0.35">
      <c r="A56" s="1" t="s">
        <v>793</v>
      </c>
      <c r="B56" s="3">
        <v>43510</v>
      </c>
      <c r="C56" s="3" t="str">
        <f>TEXT(Table1[[#This Row],[Order Date]],"yyyy")</f>
        <v>2019</v>
      </c>
      <c r="D56" s="3" t="str">
        <f>TEXT(Table1[[#This Row],[Order Date]],"mmmm")</f>
        <v>February</v>
      </c>
      <c r="E56" s="1" t="s">
        <v>33</v>
      </c>
      <c r="F56" s="1" t="s">
        <v>34</v>
      </c>
      <c r="G56" s="1" t="s">
        <v>35</v>
      </c>
      <c r="H56" s="1">
        <f>VLOOKUP(Table1[[#This Row],[Order ID]],'[1]Order details'!$A$1:$F$1501,4,0)</f>
        <v>3</v>
      </c>
      <c r="I56" s="1" t="str">
        <f>VLOOKUP(Table1[[#This Row],[Order ID]],'[1]Order details'!$A$1:$F$1501,5,0)</f>
        <v>Furniture</v>
      </c>
      <c r="J56" s="1" t="str">
        <f>VLOOKUP(Table1[[#This Row],[Order ID]],'[1]Order details'!$A$1:$F$1501,6,0)</f>
        <v>Furnishings</v>
      </c>
      <c r="K56" s="1">
        <f>VLOOKUP(Table1[[#This Row],[Order ID]],'[1]Order details'!$A$1:$F$1501,2,0)</f>
        <v>326</v>
      </c>
      <c r="L56" s="1">
        <f>VLOOKUP(Table1[[#This Row],[Order ID]],'[1]Order details'!$A$1:$F$1501,3,0)</f>
        <v>107</v>
      </c>
      <c r="M56" s="1">
        <v>500</v>
      </c>
      <c r="N56" s="6" t="s">
        <v>903</v>
      </c>
      <c r="O56" s="6"/>
      <c r="P56" s="6"/>
    </row>
    <row r="57" spans="1:16" x14ac:dyDescent="0.35">
      <c r="A57" s="1" t="s">
        <v>470</v>
      </c>
      <c r="B57" s="3">
        <v>43397</v>
      </c>
      <c r="C57" s="3" t="str">
        <f>TEXT(Table1[[#This Row],[Order Date]],"yyyy")</f>
        <v>2018</v>
      </c>
      <c r="D57" s="3" t="str">
        <f>TEXT(Table1[[#This Row],[Order Date]],"mmmm")</f>
        <v>October</v>
      </c>
      <c r="E57" s="1" t="s">
        <v>471</v>
      </c>
      <c r="F57" s="1" t="s">
        <v>50</v>
      </c>
      <c r="G57" s="1" t="s">
        <v>51</v>
      </c>
      <c r="H57" s="1">
        <f>VLOOKUP(Table1[[#This Row],[Order ID]],'[1]Order details'!$A$1:$F$1501,4,0)</f>
        <v>3</v>
      </c>
      <c r="I57" s="1" t="str">
        <f>VLOOKUP(Table1[[#This Row],[Order ID]],'[1]Order details'!$A$1:$F$1501,5,0)</f>
        <v>Clothing</v>
      </c>
      <c r="J57" s="1" t="str">
        <f>VLOOKUP(Table1[[#This Row],[Order ID]],'[1]Order details'!$A$1:$F$1501,6,0)</f>
        <v>Saree</v>
      </c>
      <c r="K57" s="1">
        <f>VLOOKUP(Table1[[#This Row],[Order ID]],'[1]Order details'!$A$1:$F$1501,2,0)</f>
        <v>537</v>
      </c>
      <c r="L57" s="1">
        <f>VLOOKUP(Table1[[#This Row],[Order ID]],'[1]Order details'!$A$1:$F$1501,3,0)</f>
        <v>107</v>
      </c>
      <c r="M57" s="1">
        <v>1500</v>
      </c>
      <c r="N57" s="6" t="s">
        <v>900</v>
      </c>
      <c r="O57" s="6"/>
      <c r="P57" s="6"/>
    </row>
    <row r="58" spans="1:16" x14ac:dyDescent="0.35">
      <c r="A58" s="1" t="s">
        <v>369</v>
      </c>
      <c r="B58" s="3">
        <v>43345</v>
      </c>
      <c r="C58" s="3" t="str">
        <f>TEXT(Table1[[#This Row],[Order Date]],"yyyy")</f>
        <v>2018</v>
      </c>
      <c r="D58" s="3" t="str">
        <f>TEXT(Table1[[#This Row],[Order Date]],"mmmm")</f>
        <v>September</v>
      </c>
      <c r="E58" s="1" t="s">
        <v>370</v>
      </c>
      <c r="F58" s="1" t="s">
        <v>42</v>
      </c>
      <c r="G58" s="1" t="s">
        <v>43</v>
      </c>
      <c r="H58" s="1">
        <f>VLOOKUP(Table1[[#This Row],[Order ID]],'[1]Order details'!$A$1:$F$1501,4,0)</f>
        <v>4</v>
      </c>
      <c r="I58" s="1" t="str">
        <f>VLOOKUP(Table1[[#This Row],[Order ID]],'[1]Order details'!$A$1:$F$1501,5,0)</f>
        <v>Electronics</v>
      </c>
      <c r="J58" s="1" t="str">
        <f>VLOOKUP(Table1[[#This Row],[Order ID]],'[1]Order details'!$A$1:$F$1501,6,0)</f>
        <v>Printers</v>
      </c>
      <c r="K58" s="1">
        <f>VLOOKUP(Table1[[#This Row],[Order ID]],'[1]Order details'!$A$1:$F$1501,2,0)</f>
        <v>1183</v>
      </c>
      <c r="L58" s="1">
        <f>VLOOKUP(Table1[[#This Row],[Order ID]],'[1]Order details'!$A$1:$F$1501,3,0)</f>
        <v>106</v>
      </c>
      <c r="M58" s="1">
        <v>2500</v>
      </c>
      <c r="N58" s="6" t="s">
        <v>888</v>
      </c>
      <c r="O58" s="6"/>
      <c r="P58" s="6"/>
    </row>
    <row r="59" spans="1:16" x14ac:dyDescent="0.35">
      <c r="A59" s="1" t="s">
        <v>795</v>
      </c>
      <c r="B59" s="3">
        <v>43512</v>
      </c>
      <c r="C59" s="3" t="str">
        <f>TEXT(Table1[[#This Row],[Order Date]],"yyyy")</f>
        <v>2019</v>
      </c>
      <c r="D59" s="3" t="str">
        <f>TEXT(Table1[[#This Row],[Order Date]],"mmmm")</f>
        <v>February</v>
      </c>
      <c r="E59" s="1" t="s">
        <v>41</v>
      </c>
      <c r="F59" s="1" t="s">
        <v>42</v>
      </c>
      <c r="G59" s="1" t="s">
        <v>43</v>
      </c>
      <c r="H59" s="1">
        <f>VLOOKUP(Table1[[#This Row],[Order ID]],'[1]Order details'!$A$1:$F$1501,4,0)</f>
        <v>6</v>
      </c>
      <c r="I59" s="1" t="str">
        <f>VLOOKUP(Table1[[#This Row],[Order ID]],'[1]Order details'!$A$1:$F$1501,5,0)</f>
        <v>Electronics</v>
      </c>
      <c r="J59" s="1" t="str">
        <f>VLOOKUP(Table1[[#This Row],[Order ID]],'[1]Order details'!$A$1:$F$1501,6,0)</f>
        <v>Accessories</v>
      </c>
      <c r="K59" s="1">
        <f>VLOOKUP(Table1[[#This Row],[Order ID]],'[1]Order details'!$A$1:$F$1501,2,0)</f>
        <v>319</v>
      </c>
      <c r="L59" s="1">
        <f>VLOOKUP(Table1[[#This Row],[Order ID]],'[1]Order details'!$A$1:$F$1501,3,0)</f>
        <v>102</v>
      </c>
      <c r="M59" s="1">
        <v>2500</v>
      </c>
      <c r="N59" s="6" t="s">
        <v>888</v>
      </c>
      <c r="O59" s="6"/>
      <c r="P59" s="6"/>
    </row>
    <row r="60" spans="1:16" x14ac:dyDescent="0.35">
      <c r="A60" s="1" t="s">
        <v>829</v>
      </c>
      <c r="B60" s="3">
        <v>43534</v>
      </c>
      <c r="C60" s="3" t="str">
        <f>TEXT(Table1[[#This Row],[Order Date]],"yyyy")</f>
        <v>2019</v>
      </c>
      <c r="D60" s="3" t="str">
        <f>TEXT(Table1[[#This Row],[Order Date]],"mmmm")</f>
        <v>March</v>
      </c>
      <c r="E60" s="1" t="s">
        <v>127</v>
      </c>
      <c r="F60" s="1" t="s">
        <v>10</v>
      </c>
      <c r="G60" s="1" t="s">
        <v>90</v>
      </c>
      <c r="H60" s="1">
        <f>VLOOKUP(Table1[[#This Row],[Order ID]],'[1]Order details'!$A$1:$F$1501,4,0)</f>
        <v>5</v>
      </c>
      <c r="I60" s="1" t="str">
        <f>VLOOKUP(Table1[[#This Row],[Order ID]],'[1]Order details'!$A$1:$F$1501,5,0)</f>
        <v>Clothing</v>
      </c>
      <c r="J60" s="1" t="str">
        <f>VLOOKUP(Table1[[#This Row],[Order ID]],'[1]Order details'!$A$1:$F$1501,6,0)</f>
        <v>Hankerchief</v>
      </c>
      <c r="K60" s="1">
        <f>VLOOKUP(Table1[[#This Row],[Order ID]],'[1]Order details'!$A$1:$F$1501,2,0)</f>
        <v>246</v>
      </c>
      <c r="L60" s="1">
        <f>VLOOKUP(Table1[[#This Row],[Order ID]],'[1]Order details'!$A$1:$F$1501,3,0)</f>
        <v>98</v>
      </c>
      <c r="M60" s="1">
        <v>1500</v>
      </c>
      <c r="N60" s="6" t="s">
        <v>898</v>
      </c>
      <c r="O60" s="6"/>
      <c r="P60" s="6"/>
    </row>
    <row r="61" spans="1:16" x14ac:dyDescent="0.35">
      <c r="A61" s="1" t="s">
        <v>789</v>
      </c>
      <c r="B61" s="3">
        <v>43509</v>
      </c>
      <c r="C61" s="3" t="str">
        <f>TEXT(Table1[[#This Row],[Order Date]],"yyyy")</f>
        <v>2019</v>
      </c>
      <c r="D61" s="3" t="str">
        <f>TEXT(Table1[[#This Row],[Order Date]],"mmmm")</f>
        <v>February</v>
      </c>
      <c r="E61" s="1" t="s">
        <v>17</v>
      </c>
      <c r="F61" s="1" t="s">
        <v>18</v>
      </c>
      <c r="G61" s="1" t="s">
        <v>19</v>
      </c>
      <c r="H61" s="1">
        <f>VLOOKUP(Table1[[#This Row],[Order ID]],'[1]Order details'!$A$1:$F$1501,4,0)</f>
        <v>7</v>
      </c>
      <c r="I61" s="1" t="str">
        <f>VLOOKUP(Table1[[#This Row],[Order ID]],'[1]Order details'!$A$1:$F$1501,5,0)</f>
        <v>Furniture</v>
      </c>
      <c r="J61" s="1" t="str">
        <f>VLOOKUP(Table1[[#This Row],[Order ID]],'[1]Order details'!$A$1:$F$1501,6,0)</f>
        <v>Chairs</v>
      </c>
      <c r="K61" s="1">
        <f>VLOOKUP(Table1[[#This Row],[Order ID]],'[1]Order details'!$A$1:$F$1501,2,0)</f>
        <v>406</v>
      </c>
      <c r="L61" s="1">
        <f>VLOOKUP(Table1[[#This Row],[Order ID]],'[1]Order details'!$A$1:$F$1501,3,0)</f>
        <v>97</v>
      </c>
      <c r="M61" s="1">
        <v>3000</v>
      </c>
      <c r="N61" s="6" t="s">
        <v>901</v>
      </c>
      <c r="O61" s="6"/>
      <c r="P61" s="6"/>
    </row>
    <row r="62" spans="1:16" x14ac:dyDescent="0.35">
      <c r="A62" s="1" t="s">
        <v>741</v>
      </c>
      <c r="B62" s="3">
        <v>43495</v>
      </c>
      <c r="C62" s="3" t="str">
        <f>TEXT(Table1[[#This Row],[Order Date]],"yyyy")</f>
        <v>2019</v>
      </c>
      <c r="D62" s="3" t="str">
        <f>TEXT(Table1[[#This Row],[Order Date]],"mmmm")</f>
        <v>January</v>
      </c>
      <c r="E62" s="1" t="s">
        <v>625</v>
      </c>
      <c r="F62" s="1" t="s">
        <v>605</v>
      </c>
      <c r="G62" s="1" t="s">
        <v>605</v>
      </c>
      <c r="H62" s="1">
        <f>VLOOKUP(Table1[[#This Row],[Order ID]],'[1]Order details'!$A$1:$F$1501,4,0)</f>
        <v>6</v>
      </c>
      <c r="I62" s="1" t="str">
        <f>VLOOKUP(Table1[[#This Row],[Order ID]],'[1]Order details'!$A$1:$F$1501,5,0)</f>
        <v>Clothing</v>
      </c>
      <c r="J62" s="1" t="str">
        <f>VLOOKUP(Table1[[#This Row],[Order ID]],'[1]Order details'!$A$1:$F$1501,6,0)</f>
        <v>Stole</v>
      </c>
      <c r="K62" s="1">
        <f>VLOOKUP(Table1[[#This Row],[Order ID]],'[1]Order details'!$A$1:$F$1501,2,0)</f>
        <v>304</v>
      </c>
      <c r="L62" s="1">
        <f>VLOOKUP(Table1[[#This Row],[Order ID]],'[1]Order details'!$A$1:$F$1501,3,0)</f>
        <v>97</v>
      </c>
      <c r="M62" s="1">
        <v>1500</v>
      </c>
      <c r="N62" s="6" t="s">
        <v>889</v>
      </c>
      <c r="O62" s="6"/>
      <c r="P62" s="6"/>
    </row>
    <row r="63" spans="1:16" x14ac:dyDescent="0.35">
      <c r="A63" s="1" t="s">
        <v>833</v>
      </c>
      <c r="B63" s="3">
        <v>43535</v>
      </c>
      <c r="C63" s="3" t="str">
        <f>TEXT(Table1[[#This Row],[Order Date]],"yyyy")</f>
        <v>2019</v>
      </c>
      <c r="D63" s="3" t="str">
        <f>TEXT(Table1[[#This Row],[Order Date]],"mmmm")</f>
        <v>March</v>
      </c>
      <c r="E63" s="1" t="s">
        <v>135</v>
      </c>
      <c r="F63" s="1" t="s">
        <v>50</v>
      </c>
      <c r="G63" s="1" t="s">
        <v>51</v>
      </c>
      <c r="H63" s="1">
        <f>VLOOKUP(Table1[[#This Row],[Order ID]],'[1]Order details'!$A$1:$F$1501,4,0)</f>
        <v>7</v>
      </c>
      <c r="I63" s="1" t="str">
        <f>VLOOKUP(Table1[[#This Row],[Order ID]],'[1]Order details'!$A$1:$F$1501,5,0)</f>
        <v>Clothing</v>
      </c>
      <c r="J63" s="1" t="str">
        <f>VLOOKUP(Table1[[#This Row],[Order ID]],'[1]Order details'!$A$1:$F$1501,6,0)</f>
        <v>Hankerchief</v>
      </c>
      <c r="K63" s="1">
        <f>VLOOKUP(Table1[[#This Row],[Order ID]],'[1]Order details'!$A$1:$F$1501,2,0)</f>
        <v>212</v>
      </c>
      <c r="L63" s="1">
        <f>VLOOKUP(Table1[[#This Row],[Order ID]],'[1]Order details'!$A$1:$F$1501,3,0)</f>
        <v>97</v>
      </c>
      <c r="M63" s="1">
        <v>1500</v>
      </c>
      <c r="N63" s="6" t="s">
        <v>900</v>
      </c>
      <c r="O63" s="6"/>
      <c r="P63" s="6"/>
    </row>
    <row r="64" spans="1:16" x14ac:dyDescent="0.35">
      <c r="A64" s="1" t="s">
        <v>590</v>
      </c>
      <c r="B64" s="3">
        <v>43438</v>
      </c>
      <c r="C64" s="3" t="str">
        <f>TEXT(Table1[[#This Row],[Order Date]],"yyyy")</f>
        <v>2018</v>
      </c>
      <c r="D64" s="3" t="str">
        <f>TEXT(Table1[[#This Row],[Order Date]],"mmmm")</f>
        <v>December</v>
      </c>
      <c r="E64" s="1" t="s">
        <v>591</v>
      </c>
      <c r="F64" s="1" t="s">
        <v>6</v>
      </c>
      <c r="G64" s="1" t="s">
        <v>547</v>
      </c>
      <c r="H64" s="1">
        <f>VLOOKUP(Table1[[#This Row],[Order ID]],'[1]Order details'!$A$1:$F$1501,4,0)</f>
        <v>2</v>
      </c>
      <c r="I64" s="1" t="str">
        <f>VLOOKUP(Table1[[#This Row],[Order ID]],'[1]Order details'!$A$1:$F$1501,5,0)</f>
        <v>Furniture</v>
      </c>
      <c r="J64" s="1" t="str">
        <f>VLOOKUP(Table1[[#This Row],[Order ID]],'[1]Order details'!$A$1:$F$1501,6,0)</f>
        <v>Bookcases</v>
      </c>
      <c r="K64" s="1">
        <f>VLOOKUP(Table1[[#This Row],[Order ID]],'[1]Order details'!$A$1:$F$1501,2,0)</f>
        <v>388</v>
      </c>
      <c r="L64" s="1">
        <f>VLOOKUP(Table1[[#This Row],[Order ID]],'[1]Order details'!$A$1:$F$1501,3,0)</f>
        <v>93</v>
      </c>
      <c r="M64" s="1">
        <v>3000</v>
      </c>
      <c r="N64" s="6" t="s">
        <v>891</v>
      </c>
      <c r="O64" s="6"/>
      <c r="P64" s="6"/>
    </row>
    <row r="65" spans="1:16" x14ac:dyDescent="0.35">
      <c r="A65" s="1" t="s">
        <v>74</v>
      </c>
      <c r="B65" s="3">
        <v>43208</v>
      </c>
      <c r="C65" s="3" t="str">
        <f>TEXT(Table1[[#This Row],[Order Date]],"yyyy")</f>
        <v>2018</v>
      </c>
      <c r="D65" s="3" t="str">
        <f>TEXT(Table1[[#This Row],[Order Date]],"mmmm")</f>
        <v>April</v>
      </c>
      <c r="E65" s="1" t="s">
        <v>75</v>
      </c>
      <c r="F65" s="1" t="s">
        <v>6</v>
      </c>
      <c r="G65" s="1" t="s">
        <v>7</v>
      </c>
      <c r="H65" s="1">
        <f>VLOOKUP(Table1[[#This Row],[Order ID]],'[1]Order details'!$A$1:$F$1501,4,0)</f>
        <v>8</v>
      </c>
      <c r="I65" s="1" t="str">
        <f>VLOOKUP(Table1[[#This Row],[Order ID]],'[1]Order details'!$A$1:$F$1501,5,0)</f>
        <v>Clothing</v>
      </c>
      <c r="J65" s="1" t="str">
        <f>VLOOKUP(Table1[[#This Row],[Order ID]],'[1]Order details'!$A$1:$F$1501,6,0)</f>
        <v>Saree</v>
      </c>
      <c r="K65" s="1">
        <f>VLOOKUP(Table1[[#This Row],[Order ID]],'[1]Order details'!$A$1:$F$1501,2,0)</f>
        <v>353</v>
      </c>
      <c r="L65" s="1">
        <f>VLOOKUP(Table1[[#This Row],[Order ID]],'[1]Order details'!$A$1:$F$1501,3,0)</f>
        <v>90</v>
      </c>
      <c r="M65" s="1">
        <v>1500</v>
      </c>
      <c r="N65" s="6" t="s">
        <v>891</v>
      </c>
      <c r="O65" s="6"/>
      <c r="P65" s="6"/>
    </row>
    <row r="66" spans="1:16" x14ac:dyDescent="0.35">
      <c r="A66" s="1" t="s">
        <v>451</v>
      </c>
      <c r="B66" s="3">
        <v>43386</v>
      </c>
      <c r="C66" s="3" t="str">
        <f>TEXT(Table1[[#This Row],[Order Date]],"yyyy")</f>
        <v>2018</v>
      </c>
      <c r="D66" s="3" t="str">
        <f>TEXT(Table1[[#This Row],[Order Date]],"mmmm")</f>
        <v>October</v>
      </c>
      <c r="E66" s="1" t="s">
        <v>452</v>
      </c>
      <c r="F66" s="1" t="s">
        <v>10</v>
      </c>
      <c r="G66" s="1" t="s">
        <v>90</v>
      </c>
      <c r="H66" s="1">
        <f>VLOOKUP(Table1[[#This Row],[Order ID]],'[1]Order details'!$A$1:$F$1501,4,0)</f>
        <v>5</v>
      </c>
      <c r="I66" s="1" t="str">
        <f>VLOOKUP(Table1[[#This Row],[Order ID]],'[1]Order details'!$A$1:$F$1501,5,0)</f>
        <v>Electronics</v>
      </c>
      <c r="J66" s="1" t="str">
        <f>VLOOKUP(Table1[[#This Row],[Order ID]],'[1]Order details'!$A$1:$F$1501,6,0)</f>
        <v>Printers</v>
      </c>
      <c r="K66" s="1">
        <f>VLOOKUP(Table1[[#This Row],[Order ID]],'[1]Order details'!$A$1:$F$1501,2,0)</f>
        <v>743</v>
      </c>
      <c r="L66" s="1">
        <f>VLOOKUP(Table1[[#This Row],[Order ID]],'[1]Order details'!$A$1:$F$1501,3,0)</f>
        <v>89</v>
      </c>
      <c r="M66" s="1">
        <v>2500</v>
      </c>
      <c r="N66" s="6" t="s">
        <v>898</v>
      </c>
      <c r="O66" s="6"/>
      <c r="P66" s="6"/>
    </row>
    <row r="67" spans="1:16" x14ac:dyDescent="0.35">
      <c r="A67" s="1" t="s">
        <v>531</v>
      </c>
      <c r="B67" s="3">
        <v>43419</v>
      </c>
      <c r="C67" s="3" t="str">
        <f>TEXT(Table1[[#This Row],[Order Date]],"yyyy")</f>
        <v>2018</v>
      </c>
      <c r="D67" s="3" t="str">
        <f>TEXT(Table1[[#This Row],[Order Date]],"mmmm")</f>
        <v>November</v>
      </c>
      <c r="E67" s="1" t="s">
        <v>532</v>
      </c>
      <c r="F67" s="1" t="s">
        <v>46</v>
      </c>
      <c r="G67" s="1" t="s">
        <v>47</v>
      </c>
      <c r="H67" s="1">
        <f>VLOOKUP(Table1[[#This Row],[Order ID]],'[1]Order details'!$A$1:$F$1501,4,0)</f>
        <v>7</v>
      </c>
      <c r="I67" s="1" t="str">
        <f>VLOOKUP(Table1[[#This Row],[Order ID]],'[1]Order details'!$A$1:$F$1501,5,0)</f>
        <v>Clothing</v>
      </c>
      <c r="J67" s="1" t="str">
        <f>VLOOKUP(Table1[[#This Row],[Order ID]],'[1]Order details'!$A$1:$F$1501,6,0)</f>
        <v>Stole</v>
      </c>
      <c r="K67" s="1">
        <f>VLOOKUP(Table1[[#This Row],[Order ID]],'[1]Order details'!$A$1:$F$1501,2,0)</f>
        <v>189</v>
      </c>
      <c r="L67" s="1">
        <f>VLOOKUP(Table1[[#This Row],[Order ID]],'[1]Order details'!$A$1:$F$1501,3,0)</f>
        <v>87</v>
      </c>
      <c r="M67" s="1">
        <v>1500</v>
      </c>
      <c r="N67" s="6" t="s">
        <v>896</v>
      </c>
      <c r="O67" s="6"/>
      <c r="P67" s="6"/>
    </row>
    <row r="68" spans="1:16" x14ac:dyDescent="0.35">
      <c r="A68" s="1" t="s">
        <v>826</v>
      </c>
      <c r="B68" s="3">
        <v>43531</v>
      </c>
      <c r="C68" s="3" t="str">
        <f>TEXT(Table1[[#This Row],[Order Date]],"yyyy")</f>
        <v>2019</v>
      </c>
      <c r="D68" s="3" t="str">
        <f>TEXT(Table1[[#This Row],[Order Date]],"mmmm")</f>
        <v>March</v>
      </c>
      <c r="E68" s="1" t="s">
        <v>121</v>
      </c>
      <c r="F68" s="1" t="s">
        <v>22</v>
      </c>
      <c r="G68" s="1" t="s">
        <v>23</v>
      </c>
      <c r="H68" s="1">
        <f>VLOOKUP(Table1[[#This Row],[Order ID]],'[1]Order details'!$A$1:$F$1501,4,0)</f>
        <v>6</v>
      </c>
      <c r="I68" s="1" t="str">
        <f>VLOOKUP(Table1[[#This Row],[Order ID]],'[1]Order details'!$A$1:$F$1501,5,0)</f>
        <v>Clothing</v>
      </c>
      <c r="J68" s="1" t="str">
        <f>VLOOKUP(Table1[[#This Row],[Order ID]],'[1]Order details'!$A$1:$F$1501,6,0)</f>
        <v>T-shirt</v>
      </c>
      <c r="K68" s="1">
        <f>VLOOKUP(Table1[[#This Row],[Order ID]],'[1]Order details'!$A$1:$F$1501,2,0)</f>
        <v>184</v>
      </c>
      <c r="L68" s="1">
        <f>VLOOKUP(Table1[[#This Row],[Order ID]],'[1]Order details'!$A$1:$F$1501,3,0)</f>
        <v>85</v>
      </c>
      <c r="M68" s="1">
        <v>1500</v>
      </c>
      <c r="N68" s="6" t="s">
        <v>905</v>
      </c>
      <c r="O68" s="6"/>
      <c r="P68" s="6"/>
    </row>
    <row r="69" spans="1:16" x14ac:dyDescent="0.35">
      <c r="A69" s="1" t="s">
        <v>719</v>
      </c>
      <c r="B69" s="3">
        <v>43487</v>
      </c>
      <c r="C69" s="3" t="str">
        <f>TEXT(Table1[[#This Row],[Order Date]],"yyyy")</f>
        <v>2019</v>
      </c>
      <c r="D69" s="3" t="str">
        <f>TEXT(Table1[[#This Row],[Order Date]],"mmmm")</f>
        <v>January</v>
      </c>
      <c r="E69" s="1" t="s">
        <v>175</v>
      </c>
      <c r="F69" s="1" t="s">
        <v>10</v>
      </c>
      <c r="G69" s="1" t="s">
        <v>90</v>
      </c>
      <c r="H69" s="1">
        <f>VLOOKUP(Table1[[#This Row],[Order ID]],'[1]Order details'!$A$1:$F$1501,4,0)</f>
        <v>2</v>
      </c>
      <c r="I69" s="1" t="str">
        <f>VLOOKUP(Table1[[#This Row],[Order ID]],'[1]Order details'!$A$1:$F$1501,5,0)</f>
        <v>Electronics</v>
      </c>
      <c r="J69" s="1" t="str">
        <f>VLOOKUP(Table1[[#This Row],[Order ID]],'[1]Order details'!$A$1:$F$1501,6,0)</f>
        <v>Printers</v>
      </c>
      <c r="K69" s="1">
        <f>VLOOKUP(Table1[[#This Row],[Order ID]],'[1]Order details'!$A$1:$F$1501,2,0)</f>
        <v>203</v>
      </c>
      <c r="L69" s="1">
        <f>VLOOKUP(Table1[[#This Row],[Order ID]],'[1]Order details'!$A$1:$F$1501,3,0)</f>
        <v>84</v>
      </c>
      <c r="M69" s="1">
        <v>2500</v>
      </c>
      <c r="N69" s="6" t="s">
        <v>898</v>
      </c>
      <c r="O69" s="6"/>
      <c r="P69" s="6"/>
    </row>
    <row r="70" spans="1:16" x14ac:dyDescent="0.35">
      <c r="A70" s="1" t="s">
        <v>720</v>
      </c>
      <c r="B70" s="3">
        <v>43487</v>
      </c>
      <c r="C70" s="3" t="str">
        <f>TEXT(Table1[[#This Row],[Order Date]],"yyyy")</f>
        <v>2019</v>
      </c>
      <c r="D70" s="3" t="str">
        <f>TEXT(Table1[[#This Row],[Order Date]],"mmmm")</f>
        <v>January</v>
      </c>
      <c r="E70" s="1" t="s">
        <v>181</v>
      </c>
      <c r="F70" s="1" t="s">
        <v>14</v>
      </c>
      <c r="G70" s="1" t="s">
        <v>93</v>
      </c>
      <c r="H70" s="1">
        <f>VLOOKUP(Table1[[#This Row],[Order ID]],'[1]Order details'!$A$1:$F$1501,4,0)</f>
        <v>2</v>
      </c>
      <c r="I70" s="1" t="str">
        <f>VLOOKUP(Table1[[#This Row],[Order ID]],'[1]Order details'!$A$1:$F$1501,5,0)</f>
        <v>Furniture</v>
      </c>
      <c r="J70" s="1" t="str">
        <f>VLOOKUP(Table1[[#This Row],[Order ID]],'[1]Order details'!$A$1:$F$1501,6,0)</f>
        <v>Bookcases</v>
      </c>
      <c r="K70" s="1">
        <f>VLOOKUP(Table1[[#This Row],[Order ID]],'[1]Order details'!$A$1:$F$1501,2,0)</f>
        <v>244</v>
      </c>
      <c r="L70" s="1">
        <f>VLOOKUP(Table1[[#This Row],[Order ID]],'[1]Order details'!$A$1:$F$1501,3,0)</f>
        <v>83</v>
      </c>
      <c r="M70" s="1">
        <v>3000</v>
      </c>
      <c r="N70" s="6" t="s">
        <v>897</v>
      </c>
      <c r="O70" s="6"/>
      <c r="P70" s="6"/>
    </row>
    <row r="71" spans="1:16" x14ac:dyDescent="0.35">
      <c r="A71" s="1" t="s">
        <v>823</v>
      </c>
      <c r="B71" s="3">
        <v>43528</v>
      </c>
      <c r="C71" s="3" t="str">
        <f>TEXT(Table1[[#This Row],[Order Date]],"yyyy")</f>
        <v>2019</v>
      </c>
      <c r="D71" s="3" t="str">
        <f>TEXT(Table1[[#This Row],[Order Date]],"mmmm")</f>
        <v>March</v>
      </c>
      <c r="E71" s="1" t="s">
        <v>115</v>
      </c>
      <c r="F71" s="1" t="s">
        <v>10</v>
      </c>
      <c r="G71" s="1" t="s">
        <v>11</v>
      </c>
      <c r="H71" s="1">
        <f>VLOOKUP(Table1[[#This Row],[Order ID]],'[1]Order details'!$A$1:$F$1501,4,0)</f>
        <v>2</v>
      </c>
      <c r="I71" s="1" t="str">
        <f>VLOOKUP(Table1[[#This Row],[Order ID]],'[1]Order details'!$A$1:$F$1501,5,0)</f>
        <v>Electronics</v>
      </c>
      <c r="J71" s="1" t="str">
        <f>VLOOKUP(Table1[[#This Row],[Order ID]],'[1]Order details'!$A$1:$F$1501,6,0)</f>
        <v>Accessories</v>
      </c>
      <c r="K71" s="1">
        <f>VLOOKUP(Table1[[#This Row],[Order ID]],'[1]Order details'!$A$1:$F$1501,2,0)</f>
        <v>163</v>
      </c>
      <c r="L71" s="1">
        <f>VLOOKUP(Table1[[#This Row],[Order ID]],'[1]Order details'!$A$1:$F$1501,3,0)</f>
        <v>81</v>
      </c>
      <c r="M71" s="1">
        <v>2500</v>
      </c>
      <c r="N71" s="6" t="s">
        <v>898</v>
      </c>
      <c r="O71" s="6"/>
      <c r="P71" s="6"/>
    </row>
    <row r="72" spans="1:16" x14ac:dyDescent="0.35">
      <c r="A72" s="1" t="s">
        <v>602</v>
      </c>
      <c r="B72" s="3">
        <v>43444</v>
      </c>
      <c r="C72" s="3" t="str">
        <f>TEXT(Table1[[#This Row],[Order Date]],"yyyy")</f>
        <v>2018</v>
      </c>
      <c r="D72" s="3" t="str">
        <f>TEXT(Table1[[#This Row],[Order Date]],"mmmm")</f>
        <v>December</v>
      </c>
      <c r="E72" s="1" t="s">
        <v>603</v>
      </c>
      <c r="F72" s="1" t="s">
        <v>14</v>
      </c>
      <c r="G72" s="1" t="s">
        <v>93</v>
      </c>
      <c r="H72" s="1">
        <f>VLOOKUP(Table1[[#This Row],[Order ID]],'[1]Order details'!$A$1:$F$1501,4,0)</f>
        <v>8</v>
      </c>
      <c r="I72" s="1" t="str">
        <f>VLOOKUP(Table1[[#This Row],[Order ID]],'[1]Order details'!$A$1:$F$1501,5,0)</f>
        <v>Electronics</v>
      </c>
      <c r="J72" s="1" t="str">
        <f>VLOOKUP(Table1[[#This Row],[Order ID]],'[1]Order details'!$A$1:$F$1501,6,0)</f>
        <v>Accessories</v>
      </c>
      <c r="K72" s="1">
        <f>VLOOKUP(Table1[[#This Row],[Order ID]],'[1]Order details'!$A$1:$F$1501,2,0)</f>
        <v>455</v>
      </c>
      <c r="L72" s="1">
        <f>VLOOKUP(Table1[[#This Row],[Order ID]],'[1]Order details'!$A$1:$F$1501,3,0)</f>
        <v>77</v>
      </c>
      <c r="M72" s="1">
        <v>2500</v>
      </c>
      <c r="N72" s="6" t="s">
        <v>897</v>
      </c>
      <c r="O72" s="6"/>
      <c r="P72" s="6"/>
    </row>
    <row r="73" spans="1:16" x14ac:dyDescent="0.35">
      <c r="A73" s="1" t="s">
        <v>801</v>
      </c>
      <c r="B73" s="3">
        <v>43515</v>
      </c>
      <c r="C73" s="3" t="str">
        <f>TEXT(Table1[[#This Row],[Order Date]],"yyyy")</f>
        <v>2019</v>
      </c>
      <c r="D73" s="3" t="str">
        <f>TEXT(Table1[[#This Row],[Order Date]],"mmmm")</f>
        <v>February</v>
      </c>
      <c r="E73" s="1" t="s">
        <v>64</v>
      </c>
      <c r="F73" s="1" t="s">
        <v>65</v>
      </c>
      <c r="G73" s="1" t="s">
        <v>65</v>
      </c>
      <c r="H73" s="1">
        <f>VLOOKUP(Table1[[#This Row],[Order ID]],'[1]Order details'!$A$1:$F$1501,4,0)</f>
        <v>9</v>
      </c>
      <c r="I73" s="1" t="str">
        <f>VLOOKUP(Table1[[#This Row],[Order ID]],'[1]Order details'!$A$1:$F$1501,5,0)</f>
        <v>Clothing</v>
      </c>
      <c r="J73" s="1" t="str">
        <f>VLOOKUP(Table1[[#This Row],[Order ID]],'[1]Order details'!$A$1:$F$1501,6,0)</f>
        <v>Hankerchief</v>
      </c>
      <c r="K73" s="1">
        <f>VLOOKUP(Table1[[#This Row],[Order ID]],'[1]Order details'!$A$1:$F$1501,2,0)</f>
        <v>255</v>
      </c>
      <c r="L73" s="1">
        <f>VLOOKUP(Table1[[#This Row],[Order ID]],'[1]Order details'!$A$1:$F$1501,3,0)</f>
        <v>76</v>
      </c>
      <c r="M73" s="1">
        <v>1500</v>
      </c>
      <c r="N73" s="6" t="s">
        <v>890</v>
      </c>
      <c r="O73" s="6"/>
      <c r="P73" s="6"/>
    </row>
    <row r="74" spans="1:16" x14ac:dyDescent="0.35">
      <c r="A74" s="1" t="s">
        <v>820</v>
      </c>
      <c r="B74" s="3">
        <v>43527</v>
      </c>
      <c r="C74" s="3" t="str">
        <f>TEXT(Table1[[#This Row],[Order Date]],"yyyy")</f>
        <v>2019</v>
      </c>
      <c r="D74" s="3" t="str">
        <f>TEXT(Table1[[#This Row],[Order Date]],"mmmm")</f>
        <v>March</v>
      </c>
      <c r="E74" s="1" t="s">
        <v>109</v>
      </c>
      <c r="F74" s="1" t="s">
        <v>68</v>
      </c>
      <c r="G74" s="1" t="s">
        <v>69</v>
      </c>
      <c r="H74" s="1">
        <f>VLOOKUP(Table1[[#This Row],[Order ID]],'[1]Order details'!$A$1:$F$1501,4,0)</f>
        <v>6</v>
      </c>
      <c r="I74" s="1" t="str">
        <f>VLOOKUP(Table1[[#This Row],[Order ID]],'[1]Order details'!$A$1:$F$1501,5,0)</f>
        <v>Furniture</v>
      </c>
      <c r="J74" s="1" t="str">
        <f>VLOOKUP(Table1[[#This Row],[Order ID]],'[1]Order details'!$A$1:$F$1501,6,0)</f>
        <v>Furnishings</v>
      </c>
      <c r="K74" s="1">
        <f>VLOOKUP(Table1[[#This Row],[Order ID]],'[1]Order details'!$A$1:$F$1501,2,0)</f>
        <v>302</v>
      </c>
      <c r="L74" s="1">
        <f>VLOOKUP(Table1[[#This Row],[Order ID]],'[1]Order details'!$A$1:$F$1501,3,0)</f>
        <v>75</v>
      </c>
      <c r="M74" s="1">
        <v>3000</v>
      </c>
      <c r="N74" s="6" t="s">
        <v>899</v>
      </c>
      <c r="O74" s="6"/>
      <c r="P74" s="6"/>
    </row>
    <row r="75" spans="1:16" x14ac:dyDescent="0.35">
      <c r="A75" s="1" t="s">
        <v>540</v>
      </c>
      <c r="B75" s="3">
        <v>43422</v>
      </c>
      <c r="C75" s="3" t="str">
        <f>TEXT(Table1[[#This Row],[Order Date]],"yyyy")</f>
        <v>2018</v>
      </c>
      <c r="D75" s="3" t="str">
        <f>TEXT(Table1[[#This Row],[Order Date]],"mmmm")</f>
        <v>November</v>
      </c>
      <c r="E75" s="1" t="s">
        <v>541</v>
      </c>
      <c r="F75" s="1" t="s">
        <v>65</v>
      </c>
      <c r="G75" s="1" t="s">
        <v>65</v>
      </c>
      <c r="H75" s="1">
        <f>VLOOKUP(Table1[[#This Row],[Order ID]],'[1]Order details'!$A$1:$F$1501,4,0)</f>
        <v>2</v>
      </c>
      <c r="I75" s="1" t="str">
        <f>VLOOKUP(Table1[[#This Row],[Order ID]],'[1]Order details'!$A$1:$F$1501,5,0)</f>
        <v>Electronics</v>
      </c>
      <c r="J75" s="1" t="str">
        <f>VLOOKUP(Table1[[#This Row],[Order ID]],'[1]Order details'!$A$1:$F$1501,6,0)</f>
        <v>Accessories</v>
      </c>
      <c r="K75" s="1">
        <f>VLOOKUP(Table1[[#This Row],[Order ID]],'[1]Order details'!$A$1:$F$1501,2,0)</f>
        <v>170</v>
      </c>
      <c r="L75" s="1">
        <f>VLOOKUP(Table1[[#This Row],[Order ID]],'[1]Order details'!$A$1:$F$1501,3,0)</f>
        <v>73</v>
      </c>
      <c r="M75" s="1">
        <v>2500</v>
      </c>
      <c r="N75" s="6" t="s">
        <v>890</v>
      </c>
      <c r="O75" s="6"/>
      <c r="P75" s="6"/>
    </row>
    <row r="76" spans="1:16" x14ac:dyDescent="0.35">
      <c r="A76" s="1" t="s">
        <v>698</v>
      </c>
      <c r="B76" s="3">
        <v>43483</v>
      </c>
      <c r="C76" s="3" t="str">
        <f>TEXT(Table1[[#This Row],[Order Date]],"yyyy")</f>
        <v>2019</v>
      </c>
      <c r="D76" s="3" t="str">
        <f>TEXT(Table1[[#This Row],[Order Date]],"mmmm")</f>
        <v>January</v>
      </c>
      <c r="E76" s="1" t="s">
        <v>187</v>
      </c>
      <c r="F76" s="1" t="s">
        <v>14</v>
      </c>
      <c r="G76" s="1" t="s">
        <v>93</v>
      </c>
      <c r="H76" s="1">
        <f>VLOOKUP(Table1[[#This Row],[Order ID]],'[1]Order details'!$A$1:$F$1501,4,0)</f>
        <v>3</v>
      </c>
      <c r="I76" s="1" t="str">
        <f>VLOOKUP(Table1[[#This Row],[Order ID]],'[1]Order details'!$A$1:$F$1501,5,0)</f>
        <v>Clothing</v>
      </c>
      <c r="J76" s="1" t="str">
        <f>VLOOKUP(Table1[[#This Row],[Order ID]],'[1]Order details'!$A$1:$F$1501,6,0)</f>
        <v>Stole</v>
      </c>
      <c r="K76" s="1">
        <f>VLOOKUP(Table1[[#This Row],[Order ID]],'[1]Order details'!$A$1:$F$1501,2,0)</f>
        <v>147</v>
      </c>
      <c r="L76" s="1">
        <f>VLOOKUP(Table1[[#This Row],[Order ID]],'[1]Order details'!$A$1:$F$1501,3,0)</f>
        <v>73</v>
      </c>
      <c r="M76" s="1">
        <v>1500</v>
      </c>
      <c r="N76" s="6" t="s">
        <v>897</v>
      </c>
      <c r="O76" s="6"/>
      <c r="P76" s="6"/>
    </row>
    <row r="77" spans="1:16" x14ac:dyDescent="0.35">
      <c r="A77" s="1" t="s">
        <v>156</v>
      </c>
      <c r="B77" s="3">
        <v>43235</v>
      </c>
      <c r="C77" s="3" t="str">
        <f>TEXT(Table1[[#This Row],[Order Date]],"yyyy")</f>
        <v>2018</v>
      </c>
      <c r="D77" s="3" t="str">
        <f>TEXT(Table1[[#This Row],[Order Date]],"mmmm")</f>
        <v>May</v>
      </c>
      <c r="E77" s="1" t="s">
        <v>157</v>
      </c>
      <c r="F77" s="1" t="s">
        <v>22</v>
      </c>
      <c r="G77" s="1" t="s">
        <v>23</v>
      </c>
      <c r="H77" s="1">
        <f>VLOOKUP(Table1[[#This Row],[Order ID]],'[1]Order details'!$A$1:$F$1501,4,0)</f>
        <v>7</v>
      </c>
      <c r="I77" s="1" t="str">
        <f>VLOOKUP(Table1[[#This Row],[Order ID]],'[1]Order details'!$A$1:$F$1501,5,0)</f>
        <v>Clothing</v>
      </c>
      <c r="J77" s="1" t="str">
        <f>VLOOKUP(Table1[[#This Row],[Order ID]],'[1]Order details'!$A$1:$F$1501,6,0)</f>
        <v>T-shirt</v>
      </c>
      <c r="K77" s="1">
        <f>VLOOKUP(Table1[[#This Row],[Order ID]],'[1]Order details'!$A$1:$F$1501,2,0)</f>
        <v>148</v>
      </c>
      <c r="L77" s="1">
        <f>VLOOKUP(Table1[[#This Row],[Order ID]],'[1]Order details'!$A$1:$F$1501,3,0)</f>
        <v>72</v>
      </c>
      <c r="M77" s="1">
        <v>1500</v>
      </c>
      <c r="N77" s="6" t="s">
        <v>905</v>
      </c>
      <c r="O77" s="6"/>
      <c r="P77" s="6"/>
    </row>
    <row r="78" spans="1:16" x14ac:dyDescent="0.35">
      <c r="A78" s="1" t="s">
        <v>780</v>
      </c>
      <c r="B78" s="3">
        <v>43505</v>
      </c>
      <c r="C78" s="3" t="str">
        <f>TEXT(Table1[[#This Row],[Order Date]],"yyyy")</f>
        <v>2019</v>
      </c>
      <c r="D78" s="3" t="str">
        <f>TEXT(Table1[[#This Row],[Order Date]],"mmmm")</f>
        <v>February</v>
      </c>
      <c r="E78" s="1" t="s">
        <v>307</v>
      </c>
      <c r="F78" s="1" t="s">
        <v>30</v>
      </c>
      <c r="G78" s="1" t="s">
        <v>31</v>
      </c>
      <c r="H78" s="1">
        <f>VLOOKUP(Table1[[#This Row],[Order ID]],'[1]Order details'!$A$1:$F$1501,4,0)</f>
        <v>2</v>
      </c>
      <c r="I78" s="1" t="str">
        <f>VLOOKUP(Table1[[#This Row],[Order ID]],'[1]Order details'!$A$1:$F$1501,5,0)</f>
        <v>Furniture</v>
      </c>
      <c r="J78" s="1" t="str">
        <f>VLOOKUP(Table1[[#This Row],[Order ID]],'[1]Order details'!$A$1:$F$1501,6,0)</f>
        <v>Bookcases</v>
      </c>
      <c r="K78" s="1">
        <f>VLOOKUP(Table1[[#This Row],[Order ID]],'[1]Order details'!$A$1:$F$1501,2,0)</f>
        <v>311</v>
      </c>
      <c r="L78" s="1">
        <f>VLOOKUP(Table1[[#This Row],[Order ID]],'[1]Order details'!$A$1:$F$1501,3,0)</f>
        <v>72</v>
      </c>
      <c r="M78" s="1">
        <v>3000</v>
      </c>
      <c r="N78" s="6" t="s">
        <v>894</v>
      </c>
      <c r="O78" s="6"/>
      <c r="P78" s="6"/>
    </row>
    <row r="79" spans="1:16" x14ac:dyDescent="0.35">
      <c r="A79" s="1" t="s">
        <v>867</v>
      </c>
      <c r="B79" s="3">
        <v>43551</v>
      </c>
      <c r="C79" s="3" t="str">
        <f>TEXT(Table1[[#This Row],[Order Date]],"yyyy")</f>
        <v>2019</v>
      </c>
      <c r="D79" s="3" t="str">
        <f>TEXT(Table1[[#This Row],[Order Date]],"mmmm")</f>
        <v>March</v>
      </c>
      <c r="E79" s="1" t="s">
        <v>71</v>
      </c>
      <c r="F79" s="1" t="s">
        <v>72</v>
      </c>
      <c r="G79" s="1" t="s">
        <v>73</v>
      </c>
      <c r="H79" s="1">
        <f>VLOOKUP(Table1[[#This Row],[Order ID]],'[1]Order details'!$A$1:$F$1501,4,0)</f>
        <v>3</v>
      </c>
      <c r="I79" s="1" t="str">
        <f>VLOOKUP(Table1[[#This Row],[Order ID]],'[1]Order details'!$A$1:$F$1501,5,0)</f>
        <v>Clothing</v>
      </c>
      <c r="J79" s="1" t="str">
        <f>VLOOKUP(Table1[[#This Row],[Order ID]],'[1]Order details'!$A$1:$F$1501,6,0)</f>
        <v>Stole</v>
      </c>
      <c r="K79" s="1">
        <f>VLOOKUP(Table1[[#This Row],[Order ID]],'[1]Order details'!$A$1:$F$1501,2,0)</f>
        <v>158</v>
      </c>
      <c r="L79" s="1">
        <f>VLOOKUP(Table1[[#This Row],[Order ID]],'[1]Order details'!$A$1:$F$1501,3,0)</f>
        <v>69</v>
      </c>
      <c r="M79" s="1">
        <v>1500</v>
      </c>
      <c r="N79" s="6" t="s">
        <v>887</v>
      </c>
      <c r="O79" s="6"/>
      <c r="P79" s="6"/>
    </row>
    <row r="80" spans="1:16" x14ac:dyDescent="0.35">
      <c r="A80" s="1" t="s">
        <v>705</v>
      </c>
      <c r="B80" s="3">
        <v>43484</v>
      </c>
      <c r="C80" s="3" t="str">
        <f>TEXT(Table1[[#This Row],[Order Date]],"yyyy")</f>
        <v>2019</v>
      </c>
      <c r="D80" s="3" t="str">
        <f>TEXT(Table1[[#This Row],[Order Date]],"mmmm")</f>
        <v>January</v>
      </c>
      <c r="E80" s="1" t="s">
        <v>706</v>
      </c>
      <c r="F80" s="1" t="s">
        <v>10</v>
      </c>
      <c r="G80" s="1" t="s">
        <v>11</v>
      </c>
      <c r="H80" s="1">
        <f>VLOOKUP(Table1[[#This Row],[Order ID]],'[1]Order details'!$A$1:$F$1501,4,0)</f>
        <v>2</v>
      </c>
      <c r="I80" s="1" t="str">
        <f>VLOOKUP(Table1[[#This Row],[Order ID]],'[1]Order details'!$A$1:$F$1501,5,0)</f>
        <v>Electronics</v>
      </c>
      <c r="J80" s="1" t="str">
        <f>VLOOKUP(Table1[[#This Row],[Order ID]],'[1]Order details'!$A$1:$F$1501,6,0)</f>
        <v>Printers</v>
      </c>
      <c r="K80" s="1">
        <f>VLOOKUP(Table1[[#This Row],[Order ID]],'[1]Order details'!$A$1:$F$1501,2,0)</f>
        <v>260</v>
      </c>
      <c r="L80" s="1">
        <f>VLOOKUP(Table1[[#This Row],[Order ID]],'[1]Order details'!$A$1:$F$1501,3,0)</f>
        <v>68</v>
      </c>
      <c r="M80" s="1">
        <v>2500</v>
      </c>
      <c r="N80" s="6" t="s">
        <v>898</v>
      </c>
      <c r="O80" s="6"/>
      <c r="P80" s="6"/>
    </row>
    <row r="81" spans="1:16" x14ac:dyDescent="0.35">
      <c r="A81" s="1" t="s">
        <v>812</v>
      </c>
      <c r="B81" s="3">
        <v>43519</v>
      </c>
      <c r="C81" s="3" t="str">
        <f>TEXT(Table1[[#This Row],[Order Date]],"yyyy")</f>
        <v>2019</v>
      </c>
      <c r="D81" s="3" t="str">
        <f>TEXT(Table1[[#This Row],[Order Date]],"mmmm")</f>
        <v>February</v>
      </c>
      <c r="E81" s="1" t="s">
        <v>92</v>
      </c>
      <c r="F81" s="1" t="s">
        <v>14</v>
      </c>
      <c r="G81" s="1" t="s">
        <v>93</v>
      </c>
      <c r="H81" s="1">
        <f>VLOOKUP(Table1[[#This Row],[Order ID]],'[1]Order details'!$A$1:$F$1501,4,0)</f>
        <v>7</v>
      </c>
      <c r="I81" s="1" t="str">
        <f>VLOOKUP(Table1[[#This Row],[Order ID]],'[1]Order details'!$A$1:$F$1501,5,0)</f>
        <v>Clothing</v>
      </c>
      <c r="J81" s="1" t="str">
        <f>VLOOKUP(Table1[[#This Row],[Order ID]],'[1]Order details'!$A$1:$F$1501,6,0)</f>
        <v>Stole</v>
      </c>
      <c r="K81" s="1">
        <f>VLOOKUP(Table1[[#This Row],[Order ID]],'[1]Order details'!$A$1:$F$1501,2,0)</f>
        <v>171</v>
      </c>
      <c r="L81" s="1">
        <f>VLOOKUP(Table1[[#This Row],[Order ID]],'[1]Order details'!$A$1:$F$1501,3,0)</f>
        <v>68</v>
      </c>
      <c r="M81" s="1">
        <v>1500</v>
      </c>
      <c r="N81" s="6" t="s">
        <v>897</v>
      </c>
      <c r="O81" s="6"/>
      <c r="P81" s="6"/>
    </row>
    <row r="82" spans="1:16" x14ac:dyDescent="0.35">
      <c r="A82" s="1" t="s">
        <v>835</v>
      </c>
      <c r="B82" s="3">
        <v>43537</v>
      </c>
      <c r="C82" s="3" t="str">
        <f>TEXT(Table1[[#This Row],[Order Date]],"yyyy")</f>
        <v>2019</v>
      </c>
      <c r="D82" s="3" t="str">
        <f>TEXT(Table1[[#This Row],[Order Date]],"mmmm")</f>
        <v>March</v>
      </c>
      <c r="E82" s="1" t="s">
        <v>139</v>
      </c>
      <c r="F82" s="1" t="s">
        <v>10</v>
      </c>
      <c r="G82" s="1" t="s">
        <v>90</v>
      </c>
      <c r="H82" s="1">
        <f>VLOOKUP(Table1[[#This Row],[Order ID]],'[1]Order details'!$A$1:$F$1501,4,0)</f>
        <v>3</v>
      </c>
      <c r="I82" s="1" t="str">
        <f>VLOOKUP(Table1[[#This Row],[Order ID]],'[1]Order details'!$A$1:$F$1501,5,0)</f>
        <v>Clothing</v>
      </c>
      <c r="J82" s="1" t="str">
        <f>VLOOKUP(Table1[[#This Row],[Order ID]],'[1]Order details'!$A$1:$F$1501,6,0)</f>
        <v>Saree</v>
      </c>
      <c r="K82" s="1">
        <f>VLOOKUP(Table1[[#This Row],[Order ID]],'[1]Order details'!$A$1:$F$1501,2,0)</f>
        <v>382</v>
      </c>
      <c r="L82" s="1">
        <f>VLOOKUP(Table1[[#This Row],[Order ID]],'[1]Order details'!$A$1:$F$1501,3,0)</f>
        <v>68</v>
      </c>
      <c r="M82" s="1">
        <v>1500</v>
      </c>
      <c r="N82" s="6" t="s">
        <v>898</v>
      </c>
      <c r="O82" s="6"/>
      <c r="P82" s="6"/>
    </row>
    <row r="83" spans="1:16" x14ac:dyDescent="0.35">
      <c r="A83" s="1" t="s">
        <v>485</v>
      </c>
      <c r="B83" s="3">
        <v>43402</v>
      </c>
      <c r="C83" s="3" t="str">
        <f>TEXT(Table1[[#This Row],[Order Date]],"yyyy")</f>
        <v>2018</v>
      </c>
      <c r="D83" s="3" t="str">
        <f>TEXT(Table1[[#This Row],[Order Date]],"mmmm")</f>
        <v>October</v>
      </c>
      <c r="E83" s="1" t="s">
        <v>486</v>
      </c>
      <c r="F83" s="1" t="s">
        <v>10</v>
      </c>
      <c r="G83" s="1" t="s">
        <v>11</v>
      </c>
      <c r="H83" s="1">
        <f>VLOOKUP(Table1[[#This Row],[Order ID]],'[1]Order details'!$A$1:$F$1501,4,0)</f>
        <v>9</v>
      </c>
      <c r="I83" s="1" t="str">
        <f>VLOOKUP(Table1[[#This Row],[Order ID]],'[1]Order details'!$A$1:$F$1501,5,0)</f>
        <v>Electronics</v>
      </c>
      <c r="J83" s="1" t="str">
        <f>VLOOKUP(Table1[[#This Row],[Order ID]],'[1]Order details'!$A$1:$F$1501,6,0)</f>
        <v>Printers</v>
      </c>
      <c r="K83" s="1">
        <f>VLOOKUP(Table1[[#This Row],[Order ID]],'[1]Order details'!$A$1:$F$1501,2,0)</f>
        <v>1298</v>
      </c>
      <c r="L83" s="1">
        <f>VLOOKUP(Table1[[#This Row],[Order ID]],'[1]Order details'!$A$1:$F$1501,3,0)</f>
        <v>65</v>
      </c>
      <c r="M83" s="1">
        <v>2500</v>
      </c>
      <c r="N83" s="6" t="s">
        <v>898</v>
      </c>
      <c r="O83" s="6"/>
      <c r="P83" s="6"/>
    </row>
    <row r="84" spans="1:16" x14ac:dyDescent="0.35">
      <c r="A84" s="1" t="s">
        <v>414</v>
      </c>
      <c r="B84" s="3">
        <v>43374</v>
      </c>
      <c r="C84" s="3" t="str">
        <f>TEXT(Table1[[#This Row],[Order Date]],"yyyy")</f>
        <v>2018</v>
      </c>
      <c r="D84" s="3" t="str">
        <f>TEXT(Table1[[#This Row],[Order Date]],"mmmm")</f>
        <v>October</v>
      </c>
      <c r="E84" s="1" t="s">
        <v>415</v>
      </c>
      <c r="F84" s="1" t="s">
        <v>72</v>
      </c>
      <c r="G84" s="1" t="s">
        <v>73</v>
      </c>
      <c r="H84" s="1">
        <f>VLOOKUP(Table1[[#This Row],[Order ID]],'[1]Order details'!$A$1:$F$1501,4,0)</f>
        <v>2</v>
      </c>
      <c r="I84" s="1" t="str">
        <f>VLOOKUP(Table1[[#This Row],[Order ID]],'[1]Order details'!$A$1:$F$1501,5,0)</f>
        <v>Clothing</v>
      </c>
      <c r="J84" s="1" t="str">
        <f>VLOOKUP(Table1[[#This Row],[Order ID]],'[1]Order details'!$A$1:$F$1501,6,0)</f>
        <v>Saree</v>
      </c>
      <c r="K84" s="1">
        <f>VLOOKUP(Table1[[#This Row],[Order ID]],'[1]Order details'!$A$1:$F$1501,2,0)</f>
        <v>379</v>
      </c>
      <c r="L84" s="1">
        <f>VLOOKUP(Table1[[#This Row],[Order ID]],'[1]Order details'!$A$1:$F$1501,3,0)</f>
        <v>63</v>
      </c>
      <c r="M84" s="1">
        <v>1500</v>
      </c>
      <c r="N84" s="6" t="s">
        <v>887</v>
      </c>
      <c r="O84" s="6"/>
      <c r="P84" s="6"/>
    </row>
    <row r="85" spans="1:16" x14ac:dyDescent="0.35">
      <c r="A85" s="1" t="s">
        <v>588</v>
      </c>
      <c r="B85" s="3">
        <v>43438</v>
      </c>
      <c r="C85" s="3" t="str">
        <f>TEXT(Table1[[#This Row],[Order Date]],"yyyy")</f>
        <v>2018</v>
      </c>
      <c r="D85" s="3" t="str">
        <f>TEXT(Table1[[#This Row],[Order Date]],"mmmm")</f>
        <v>December</v>
      </c>
      <c r="E85" s="1" t="s">
        <v>589</v>
      </c>
      <c r="F85" s="1" t="s">
        <v>50</v>
      </c>
      <c r="G85" s="1" t="s">
        <v>559</v>
      </c>
      <c r="H85" s="1">
        <f>VLOOKUP(Table1[[#This Row],[Order ID]],'[1]Order details'!$A$1:$F$1501,4,0)</f>
        <v>3</v>
      </c>
      <c r="I85" s="1" t="str">
        <f>VLOOKUP(Table1[[#This Row],[Order ID]],'[1]Order details'!$A$1:$F$1501,5,0)</f>
        <v>Furniture</v>
      </c>
      <c r="J85" s="1" t="str">
        <f>VLOOKUP(Table1[[#This Row],[Order ID]],'[1]Order details'!$A$1:$F$1501,6,0)</f>
        <v>Bookcases</v>
      </c>
      <c r="K85" s="1">
        <f>VLOOKUP(Table1[[#This Row],[Order ID]],'[1]Order details'!$A$1:$F$1501,2,0)</f>
        <v>1246</v>
      </c>
      <c r="L85" s="1">
        <f>VLOOKUP(Table1[[#This Row],[Order ID]],'[1]Order details'!$A$1:$F$1501,3,0)</f>
        <v>62</v>
      </c>
      <c r="M85" s="1">
        <v>3000</v>
      </c>
      <c r="N85" s="6" t="s">
        <v>900</v>
      </c>
      <c r="O85" s="6"/>
      <c r="P85" s="6"/>
    </row>
    <row r="86" spans="1:16" x14ac:dyDescent="0.35">
      <c r="A86" s="1" t="s">
        <v>492</v>
      </c>
      <c r="B86" s="3">
        <v>43404</v>
      </c>
      <c r="C86" s="3" t="str">
        <f>TEXT(Table1[[#This Row],[Order Date]],"yyyy")</f>
        <v>2018</v>
      </c>
      <c r="D86" s="3" t="str">
        <f>TEXT(Table1[[#This Row],[Order Date]],"mmmm")</f>
        <v>October</v>
      </c>
      <c r="E86" s="1" t="s">
        <v>493</v>
      </c>
      <c r="F86" s="1" t="s">
        <v>26</v>
      </c>
      <c r="G86" s="1" t="s">
        <v>27</v>
      </c>
      <c r="H86" s="1">
        <f>VLOOKUP(Table1[[#This Row],[Order ID]],'[1]Order details'!$A$1:$F$1501,4,0)</f>
        <v>2</v>
      </c>
      <c r="I86" s="1" t="str">
        <f>VLOOKUP(Table1[[#This Row],[Order ID]],'[1]Order details'!$A$1:$F$1501,5,0)</f>
        <v>Furniture</v>
      </c>
      <c r="J86" s="1" t="str">
        <f>VLOOKUP(Table1[[#This Row],[Order ID]],'[1]Order details'!$A$1:$F$1501,6,0)</f>
        <v>Bookcases</v>
      </c>
      <c r="K86" s="1">
        <f>VLOOKUP(Table1[[#This Row],[Order ID]],'[1]Order details'!$A$1:$F$1501,2,0)</f>
        <v>246</v>
      </c>
      <c r="L86" s="1">
        <f>VLOOKUP(Table1[[#This Row],[Order ID]],'[1]Order details'!$A$1:$F$1501,3,0)</f>
        <v>61</v>
      </c>
      <c r="M86" s="1">
        <v>3000</v>
      </c>
      <c r="N86" s="6" t="s">
        <v>895</v>
      </c>
      <c r="O86" s="6"/>
      <c r="P86" s="6"/>
    </row>
    <row r="87" spans="1:16" x14ac:dyDescent="0.35">
      <c r="A87" s="1" t="s">
        <v>796</v>
      </c>
      <c r="B87" s="3">
        <v>43513</v>
      </c>
      <c r="C87" s="3" t="str">
        <f>TEXT(Table1[[#This Row],[Order Date]],"yyyy")</f>
        <v>2019</v>
      </c>
      <c r="D87" s="3" t="str">
        <f>TEXT(Table1[[#This Row],[Order Date]],"mmmm")</f>
        <v>February</v>
      </c>
      <c r="E87" s="1" t="s">
        <v>45</v>
      </c>
      <c r="F87" s="1" t="s">
        <v>46</v>
      </c>
      <c r="G87" s="1" t="s">
        <v>47</v>
      </c>
      <c r="H87" s="1">
        <f>VLOOKUP(Table1[[#This Row],[Order ID]],'[1]Order details'!$A$1:$F$1501,4,0)</f>
        <v>7</v>
      </c>
      <c r="I87" s="1" t="str">
        <f>VLOOKUP(Table1[[#This Row],[Order ID]],'[1]Order details'!$A$1:$F$1501,5,0)</f>
        <v>Furniture</v>
      </c>
      <c r="J87" s="1" t="str">
        <f>VLOOKUP(Table1[[#This Row],[Order ID]],'[1]Order details'!$A$1:$F$1501,6,0)</f>
        <v>Furnishings</v>
      </c>
      <c r="K87" s="1">
        <f>VLOOKUP(Table1[[#This Row],[Order ID]],'[1]Order details'!$A$1:$F$1501,2,0)</f>
        <v>122</v>
      </c>
      <c r="L87" s="1">
        <f>VLOOKUP(Table1[[#This Row],[Order ID]],'[1]Order details'!$A$1:$F$1501,3,0)</f>
        <v>59</v>
      </c>
      <c r="M87" s="1">
        <v>3000</v>
      </c>
      <c r="N87" s="6" t="s">
        <v>896</v>
      </c>
      <c r="O87" s="6"/>
      <c r="P87" s="6"/>
    </row>
    <row r="88" spans="1:16" x14ac:dyDescent="0.35">
      <c r="A88" s="1" t="s">
        <v>367</v>
      </c>
      <c r="B88" s="3">
        <v>43345</v>
      </c>
      <c r="C88" s="3" t="str">
        <f>TEXT(Table1[[#This Row],[Order Date]],"yyyy")</f>
        <v>2018</v>
      </c>
      <c r="D88" s="3" t="str">
        <f>TEXT(Table1[[#This Row],[Order Date]],"mmmm")</f>
        <v>September</v>
      </c>
      <c r="E88" s="1" t="s">
        <v>368</v>
      </c>
      <c r="F88" s="1" t="s">
        <v>38</v>
      </c>
      <c r="G88" s="1" t="s">
        <v>39</v>
      </c>
      <c r="H88" s="1">
        <f>VLOOKUP(Table1[[#This Row],[Order ID]],'[1]Order details'!$A$1:$F$1501,4,0)</f>
        <v>3</v>
      </c>
      <c r="I88" s="1" t="str">
        <f>VLOOKUP(Table1[[#This Row],[Order ID]],'[1]Order details'!$A$1:$F$1501,5,0)</f>
        <v>Clothing</v>
      </c>
      <c r="J88" s="1" t="str">
        <f>VLOOKUP(Table1[[#This Row],[Order ID]],'[1]Order details'!$A$1:$F$1501,6,0)</f>
        <v>Hankerchief</v>
      </c>
      <c r="K88" s="1">
        <f>VLOOKUP(Table1[[#This Row],[Order ID]],'[1]Order details'!$A$1:$F$1501,2,0)</f>
        <v>148</v>
      </c>
      <c r="L88" s="1">
        <f>VLOOKUP(Table1[[#This Row],[Order ID]],'[1]Order details'!$A$1:$F$1501,3,0)</f>
        <v>59</v>
      </c>
      <c r="M88" s="1">
        <v>1500</v>
      </c>
      <c r="N88" s="6" t="s">
        <v>904</v>
      </c>
      <c r="O88" s="6"/>
      <c r="P88" s="6"/>
    </row>
    <row r="89" spans="1:16" x14ac:dyDescent="0.35">
      <c r="A89" s="1" t="s">
        <v>641</v>
      </c>
      <c r="B89" s="3">
        <v>43461</v>
      </c>
      <c r="C89" s="3" t="str">
        <f>TEXT(Table1[[#This Row],[Order Date]],"yyyy")</f>
        <v>2018</v>
      </c>
      <c r="D89" s="3" t="str">
        <f>TEXT(Table1[[#This Row],[Order Date]],"mmmm")</f>
        <v>December</v>
      </c>
      <c r="E89" s="1" t="s">
        <v>642</v>
      </c>
      <c r="F89" s="1" t="s">
        <v>10</v>
      </c>
      <c r="G89" s="1" t="s">
        <v>90</v>
      </c>
      <c r="H89" s="1">
        <f>VLOOKUP(Table1[[#This Row],[Order ID]],'[1]Order details'!$A$1:$F$1501,4,0)</f>
        <v>3</v>
      </c>
      <c r="I89" s="1" t="str">
        <f>VLOOKUP(Table1[[#This Row],[Order ID]],'[1]Order details'!$A$1:$F$1501,5,0)</f>
        <v>Electronics</v>
      </c>
      <c r="J89" s="1" t="str">
        <f>VLOOKUP(Table1[[#This Row],[Order ID]],'[1]Order details'!$A$1:$F$1501,6,0)</f>
        <v>Accessories</v>
      </c>
      <c r="K89" s="1">
        <f>VLOOKUP(Table1[[#This Row],[Order ID]],'[1]Order details'!$A$1:$F$1501,2,0)</f>
        <v>226</v>
      </c>
      <c r="L89" s="1">
        <f>VLOOKUP(Table1[[#This Row],[Order ID]],'[1]Order details'!$A$1:$F$1501,3,0)</f>
        <v>58</v>
      </c>
      <c r="M89" s="1">
        <v>2500</v>
      </c>
      <c r="N89" s="6" t="s">
        <v>898</v>
      </c>
      <c r="O89" s="6"/>
      <c r="P89" s="6"/>
    </row>
    <row r="90" spans="1:16" x14ac:dyDescent="0.35">
      <c r="A90" s="1" t="s">
        <v>218</v>
      </c>
      <c r="B90" s="3">
        <v>43267</v>
      </c>
      <c r="C90" s="3" t="str">
        <f>TEXT(Table1[[#This Row],[Order Date]],"yyyy")</f>
        <v>2018</v>
      </c>
      <c r="D90" s="3" t="str">
        <f>TEXT(Table1[[#This Row],[Order Date]],"mmmm")</f>
        <v>June</v>
      </c>
      <c r="E90" s="1" t="s">
        <v>219</v>
      </c>
      <c r="F90" s="1" t="s">
        <v>10</v>
      </c>
      <c r="G90" s="1" t="s">
        <v>90</v>
      </c>
      <c r="H90" s="1">
        <f>VLOOKUP(Table1[[#This Row],[Order ID]],'[1]Order details'!$A$1:$F$1501,4,0)</f>
        <v>4</v>
      </c>
      <c r="I90" s="1" t="str">
        <f>VLOOKUP(Table1[[#This Row],[Order ID]],'[1]Order details'!$A$1:$F$1501,5,0)</f>
        <v>Clothing</v>
      </c>
      <c r="J90" s="1" t="str">
        <f>VLOOKUP(Table1[[#This Row],[Order ID]],'[1]Order details'!$A$1:$F$1501,6,0)</f>
        <v>Saree</v>
      </c>
      <c r="K90" s="1">
        <f>VLOOKUP(Table1[[#This Row],[Order ID]],'[1]Order details'!$A$1:$F$1501,2,0)</f>
        <v>714</v>
      </c>
      <c r="L90" s="1">
        <f>VLOOKUP(Table1[[#This Row],[Order ID]],'[1]Order details'!$A$1:$F$1501,3,0)</f>
        <v>56</v>
      </c>
      <c r="M90" s="1">
        <v>1500</v>
      </c>
      <c r="N90" s="6" t="s">
        <v>898</v>
      </c>
      <c r="O90" s="6"/>
      <c r="P90" s="6"/>
    </row>
    <row r="91" spans="1:16" x14ac:dyDescent="0.35">
      <c r="A91" s="1" t="s">
        <v>614</v>
      </c>
      <c r="B91" s="3">
        <v>43447</v>
      </c>
      <c r="C91" s="3" t="str">
        <f>TEXT(Table1[[#This Row],[Order Date]],"yyyy")</f>
        <v>2018</v>
      </c>
      <c r="D91" s="3" t="str">
        <f>TEXT(Table1[[#This Row],[Order Date]],"mmmm")</f>
        <v>December</v>
      </c>
      <c r="E91" s="1" t="s">
        <v>615</v>
      </c>
      <c r="F91" s="1" t="s">
        <v>14</v>
      </c>
      <c r="G91" s="1" t="s">
        <v>605</v>
      </c>
      <c r="H91" s="1">
        <f>VLOOKUP(Table1[[#This Row],[Order ID]],'[1]Order details'!$A$1:$F$1501,4,0)</f>
        <v>3</v>
      </c>
      <c r="I91" s="1" t="str">
        <f>VLOOKUP(Table1[[#This Row],[Order ID]],'[1]Order details'!$A$1:$F$1501,5,0)</f>
        <v>Clothing</v>
      </c>
      <c r="J91" s="1" t="str">
        <f>VLOOKUP(Table1[[#This Row],[Order ID]],'[1]Order details'!$A$1:$F$1501,6,0)</f>
        <v>Saree</v>
      </c>
      <c r="K91" s="1">
        <f>VLOOKUP(Table1[[#This Row],[Order ID]],'[1]Order details'!$A$1:$F$1501,2,0)</f>
        <v>168</v>
      </c>
      <c r="L91" s="1">
        <f>VLOOKUP(Table1[[#This Row],[Order ID]],'[1]Order details'!$A$1:$F$1501,3,0)</f>
        <v>56</v>
      </c>
      <c r="M91" s="1">
        <v>1500</v>
      </c>
      <c r="N91" s="6" t="s">
        <v>897</v>
      </c>
      <c r="O91" s="6"/>
      <c r="P91" s="6"/>
    </row>
    <row r="92" spans="1:16" x14ac:dyDescent="0.35">
      <c r="A92" s="1" t="s">
        <v>701</v>
      </c>
      <c r="B92" s="3">
        <v>43483</v>
      </c>
      <c r="C92" s="3" t="str">
        <f>TEXT(Table1[[#This Row],[Order Date]],"yyyy")</f>
        <v>2019</v>
      </c>
      <c r="D92" s="3" t="str">
        <f>TEXT(Table1[[#This Row],[Order Date]],"mmmm")</f>
        <v>January</v>
      </c>
      <c r="E92" s="1" t="s">
        <v>702</v>
      </c>
      <c r="F92" s="1" t="s">
        <v>14</v>
      </c>
      <c r="G92" s="1" t="s">
        <v>93</v>
      </c>
      <c r="H92" s="1">
        <f>VLOOKUP(Table1[[#This Row],[Order ID]],'[1]Order details'!$A$1:$F$1501,4,0)</f>
        <v>2</v>
      </c>
      <c r="I92" s="1" t="str">
        <f>VLOOKUP(Table1[[#This Row],[Order ID]],'[1]Order details'!$A$1:$F$1501,5,0)</f>
        <v>Electronics</v>
      </c>
      <c r="J92" s="1" t="str">
        <f>VLOOKUP(Table1[[#This Row],[Order ID]],'[1]Order details'!$A$1:$F$1501,6,0)</f>
        <v>Phones</v>
      </c>
      <c r="K92" s="1">
        <f>VLOOKUP(Table1[[#This Row],[Order ID]],'[1]Order details'!$A$1:$F$1501,2,0)</f>
        <v>252</v>
      </c>
      <c r="L92" s="1">
        <f>VLOOKUP(Table1[[#This Row],[Order ID]],'[1]Order details'!$A$1:$F$1501,3,0)</f>
        <v>56</v>
      </c>
      <c r="M92" s="1">
        <v>2500</v>
      </c>
      <c r="N92" s="6" t="s">
        <v>897</v>
      </c>
      <c r="O92" s="6"/>
      <c r="P92" s="6"/>
    </row>
    <row r="93" spans="1:16" x14ac:dyDescent="0.35">
      <c r="A93" s="1" t="s">
        <v>863</v>
      </c>
      <c r="B93" s="3">
        <v>43550</v>
      </c>
      <c r="C93" s="3" t="str">
        <f>TEXT(Table1[[#This Row],[Order Date]],"yyyy")</f>
        <v>2019</v>
      </c>
      <c r="D93" s="3" t="str">
        <f>TEXT(Table1[[#This Row],[Order Date]],"mmmm")</f>
        <v>March</v>
      </c>
      <c r="E93" s="1" t="s">
        <v>56</v>
      </c>
      <c r="F93" s="1" t="s">
        <v>57</v>
      </c>
      <c r="G93" s="1" t="s">
        <v>58</v>
      </c>
      <c r="H93" s="1">
        <f>VLOOKUP(Table1[[#This Row],[Order ID]],'[1]Order details'!$A$1:$F$1501,4,0)</f>
        <v>7</v>
      </c>
      <c r="I93" s="1" t="str">
        <f>VLOOKUP(Table1[[#This Row],[Order ID]],'[1]Order details'!$A$1:$F$1501,5,0)</f>
        <v>Clothing</v>
      </c>
      <c r="J93" s="1" t="str">
        <f>VLOOKUP(Table1[[#This Row],[Order ID]],'[1]Order details'!$A$1:$F$1501,6,0)</f>
        <v>Saree</v>
      </c>
      <c r="K93" s="1">
        <f>VLOOKUP(Table1[[#This Row],[Order ID]],'[1]Order details'!$A$1:$F$1501,2,0)</f>
        <v>119</v>
      </c>
      <c r="L93" s="1">
        <f>VLOOKUP(Table1[[#This Row],[Order ID]],'[1]Order details'!$A$1:$F$1501,3,0)</f>
        <v>56</v>
      </c>
      <c r="M93" s="1">
        <v>1500</v>
      </c>
      <c r="N93" s="6" t="s">
        <v>893</v>
      </c>
      <c r="O93" s="6"/>
      <c r="P93" s="6"/>
    </row>
    <row r="94" spans="1:16" x14ac:dyDescent="0.35">
      <c r="A94" s="1" t="s">
        <v>790</v>
      </c>
      <c r="B94" s="3">
        <v>43510</v>
      </c>
      <c r="C94" s="3" t="str">
        <f>TEXT(Table1[[#This Row],[Order Date]],"yyyy")</f>
        <v>2019</v>
      </c>
      <c r="D94" s="3" t="str">
        <f>TEXT(Table1[[#This Row],[Order Date]],"mmmm")</f>
        <v>February</v>
      </c>
      <c r="E94" s="1" t="s">
        <v>21</v>
      </c>
      <c r="F94" s="1" t="s">
        <v>22</v>
      </c>
      <c r="G94" s="1" t="s">
        <v>23</v>
      </c>
      <c r="H94" s="1">
        <f>VLOOKUP(Table1[[#This Row],[Order ID]],'[1]Order details'!$A$1:$F$1501,4,0)</f>
        <v>1</v>
      </c>
      <c r="I94" s="1" t="str">
        <f>VLOOKUP(Table1[[#This Row],[Order ID]],'[1]Order details'!$A$1:$F$1501,5,0)</f>
        <v>Clothing</v>
      </c>
      <c r="J94" s="1" t="str">
        <f>VLOOKUP(Table1[[#This Row],[Order ID]],'[1]Order details'!$A$1:$F$1501,6,0)</f>
        <v>Saree</v>
      </c>
      <c r="K94" s="1">
        <f>VLOOKUP(Table1[[#This Row],[Order ID]],'[1]Order details'!$A$1:$F$1501,2,0)</f>
        <v>128</v>
      </c>
      <c r="L94" s="1">
        <f>VLOOKUP(Table1[[#This Row],[Order ID]],'[1]Order details'!$A$1:$F$1501,3,0)</f>
        <v>55</v>
      </c>
      <c r="M94" s="1">
        <v>1500</v>
      </c>
      <c r="N94" s="6" t="s">
        <v>905</v>
      </c>
      <c r="O94" s="6"/>
      <c r="P94" s="6"/>
    </row>
    <row r="95" spans="1:16" x14ac:dyDescent="0.35">
      <c r="A95" s="1" t="s">
        <v>436</v>
      </c>
      <c r="B95" s="3">
        <v>43382</v>
      </c>
      <c r="C95" s="3" t="str">
        <f>TEXT(Table1[[#This Row],[Order Date]],"yyyy")</f>
        <v>2018</v>
      </c>
      <c r="D95" s="3" t="str">
        <f>TEXT(Table1[[#This Row],[Order Date]],"mmmm")</f>
        <v>October</v>
      </c>
      <c r="E95" s="1" t="s">
        <v>437</v>
      </c>
      <c r="F95" s="1" t="s">
        <v>46</v>
      </c>
      <c r="G95" s="1" t="s">
        <v>47</v>
      </c>
      <c r="H95" s="1">
        <f>VLOOKUP(Table1[[#This Row],[Order ID]],'[1]Order details'!$A$1:$F$1501,4,0)</f>
        <v>3</v>
      </c>
      <c r="I95" s="1" t="str">
        <f>VLOOKUP(Table1[[#This Row],[Order ID]],'[1]Order details'!$A$1:$F$1501,5,0)</f>
        <v>Clothing</v>
      </c>
      <c r="J95" s="1" t="str">
        <f>VLOOKUP(Table1[[#This Row],[Order ID]],'[1]Order details'!$A$1:$F$1501,6,0)</f>
        <v>Hankerchief</v>
      </c>
      <c r="K95" s="1">
        <f>VLOOKUP(Table1[[#This Row],[Order ID]],'[1]Order details'!$A$1:$F$1501,2,0)</f>
        <v>154</v>
      </c>
      <c r="L95" s="1">
        <f>VLOOKUP(Table1[[#This Row],[Order ID]],'[1]Order details'!$A$1:$F$1501,3,0)</f>
        <v>54</v>
      </c>
      <c r="M95" s="1">
        <v>1500</v>
      </c>
      <c r="N95" s="6" t="s">
        <v>896</v>
      </c>
      <c r="O95" s="6"/>
      <c r="P95" s="6"/>
    </row>
    <row r="96" spans="1:16" x14ac:dyDescent="0.35">
      <c r="A96" s="1" t="s">
        <v>552</v>
      </c>
      <c r="B96" s="3">
        <v>43428</v>
      </c>
      <c r="C96" s="3" t="str">
        <f>TEXT(Table1[[#This Row],[Order Date]],"yyyy")</f>
        <v>2018</v>
      </c>
      <c r="D96" s="3" t="str">
        <f>TEXT(Table1[[#This Row],[Order Date]],"mmmm")</f>
        <v>November</v>
      </c>
      <c r="E96" s="1" t="s">
        <v>256</v>
      </c>
      <c r="F96" s="1" t="s">
        <v>18</v>
      </c>
      <c r="G96" s="1" t="s">
        <v>553</v>
      </c>
      <c r="H96" s="1">
        <f>VLOOKUP(Table1[[#This Row],[Order ID]],'[1]Order details'!$A$1:$F$1501,4,0)</f>
        <v>5</v>
      </c>
      <c r="I96" s="1" t="str">
        <f>VLOOKUP(Table1[[#This Row],[Order ID]],'[1]Order details'!$A$1:$F$1501,5,0)</f>
        <v>Clothing</v>
      </c>
      <c r="J96" s="1" t="str">
        <f>VLOOKUP(Table1[[#This Row],[Order ID]],'[1]Order details'!$A$1:$F$1501,6,0)</f>
        <v>T-shirt</v>
      </c>
      <c r="K96" s="1">
        <f>VLOOKUP(Table1[[#This Row],[Order ID]],'[1]Order details'!$A$1:$F$1501,2,0)</f>
        <v>124</v>
      </c>
      <c r="L96" s="1">
        <f>VLOOKUP(Table1[[#This Row],[Order ID]],'[1]Order details'!$A$1:$F$1501,3,0)</f>
        <v>54</v>
      </c>
      <c r="M96" s="1">
        <v>1500</v>
      </c>
      <c r="N96" s="6" t="s">
        <v>901</v>
      </c>
      <c r="O96" s="6"/>
      <c r="P96" s="6"/>
    </row>
    <row r="97" spans="1:16" x14ac:dyDescent="0.35">
      <c r="A97" s="1" t="s">
        <v>643</v>
      </c>
      <c r="B97" s="3">
        <v>43462</v>
      </c>
      <c r="C97" s="3" t="str">
        <f>TEXT(Table1[[#This Row],[Order Date]],"yyyy")</f>
        <v>2018</v>
      </c>
      <c r="D97" s="3" t="str">
        <f>TEXT(Table1[[#This Row],[Order Date]],"mmmm")</f>
        <v>December</v>
      </c>
      <c r="E97" s="1" t="s">
        <v>644</v>
      </c>
      <c r="F97" s="1" t="s">
        <v>26</v>
      </c>
      <c r="G97" s="1" t="s">
        <v>27</v>
      </c>
      <c r="H97" s="1">
        <f>VLOOKUP(Table1[[#This Row],[Order ID]],'[1]Order details'!$A$1:$F$1501,4,0)</f>
        <v>2</v>
      </c>
      <c r="I97" s="1" t="str">
        <f>VLOOKUP(Table1[[#This Row],[Order ID]],'[1]Order details'!$A$1:$F$1501,5,0)</f>
        <v>Furniture</v>
      </c>
      <c r="J97" s="1" t="str">
        <f>VLOOKUP(Table1[[#This Row],[Order ID]],'[1]Order details'!$A$1:$F$1501,6,0)</f>
        <v>Chairs</v>
      </c>
      <c r="K97" s="1">
        <f>VLOOKUP(Table1[[#This Row],[Order ID]],'[1]Order details'!$A$1:$F$1501,2,0)</f>
        <v>148</v>
      </c>
      <c r="L97" s="1">
        <f>VLOOKUP(Table1[[#This Row],[Order ID]],'[1]Order details'!$A$1:$F$1501,3,0)</f>
        <v>54</v>
      </c>
      <c r="M97" s="1">
        <v>3000</v>
      </c>
      <c r="N97" s="6" t="s">
        <v>895</v>
      </c>
      <c r="O97" s="6"/>
      <c r="P97" s="6"/>
    </row>
    <row r="98" spans="1:16" x14ac:dyDescent="0.35">
      <c r="A98" s="1" t="s">
        <v>55</v>
      </c>
      <c r="B98" s="3">
        <v>43203</v>
      </c>
      <c r="C98" s="3" t="str">
        <f>TEXT(Table1[[#This Row],[Order Date]],"yyyy")</f>
        <v>2018</v>
      </c>
      <c r="D98" s="3" t="str">
        <f>TEXT(Table1[[#This Row],[Order Date]],"mmmm")</f>
        <v>April</v>
      </c>
      <c r="E98" s="1" t="s">
        <v>56</v>
      </c>
      <c r="F98" s="1" t="s">
        <v>57</v>
      </c>
      <c r="G98" s="1" t="s">
        <v>58</v>
      </c>
      <c r="H98" s="1">
        <f>VLOOKUP(Table1[[#This Row],[Order ID]],'[1]Order details'!$A$1:$F$1501,4,0)</f>
        <v>4</v>
      </c>
      <c r="I98" s="1" t="str">
        <f>VLOOKUP(Table1[[#This Row],[Order ID]],'[1]Order details'!$A$1:$F$1501,5,0)</f>
        <v>Furniture</v>
      </c>
      <c r="J98" s="1" t="str">
        <f>VLOOKUP(Table1[[#This Row],[Order ID]],'[1]Order details'!$A$1:$F$1501,6,0)</f>
        <v>Bookcases</v>
      </c>
      <c r="K98" s="1">
        <f>VLOOKUP(Table1[[#This Row],[Order ID]],'[1]Order details'!$A$1:$F$1501,2,0)</f>
        <v>494</v>
      </c>
      <c r="L98" s="1">
        <f>VLOOKUP(Table1[[#This Row],[Order ID]],'[1]Order details'!$A$1:$F$1501,3,0)</f>
        <v>54</v>
      </c>
      <c r="M98" s="1">
        <v>3000</v>
      </c>
      <c r="N98" s="6" t="s">
        <v>893</v>
      </c>
      <c r="O98" s="6"/>
      <c r="P98" s="6"/>
    </row>
    <row r="99" spans="1:16" x14ac:dyDescent="0.35">
      <c r="A99" s="1" t="s">
        <v>440</v>
      </c>
      <c r="B99" s="3">
        <v>43383</v>
      </c>
      <c r="C99" s="3" t="str">
        <f>TEXT(Table1[[#This Row],[Order Date]],"yyyy")</f>
        <v>2018</v>
      </c>
      <c r="D99" s="3" t="str">
        <f>TEXT(Table1[[#This Row],[Order Date]],"mmmm")</f>
        <v>October</v>
      </c>
      <c r="E99" s="1" t="s">
        <v>441</v>
      </c>
      <c r="F99" s="1" t="s">
        <v>10</v>
      </c>
      <c r="G99" s="1" t="s">
        <v>90</v>
      </c>
      <c r="H99" s="1">
        <f>VLOOKUP(Table1[[#This Row],[Order ID]],'[1]Order details'!$A$1:$F$1501,4,0)</f>
        <v>4</v>
      </c>
      <c r="I99" s="1" t="str">
        <f>VLOOKUP(Table1[[#This Row],[Order ID]],'[1]Order details'!$A$1:$F$1501,5,0)</f>
        <v>Clothing</v>
      </c>
      <c r="J99" s="1" t="str">
        <f>VLOOKUP(Table1[[#This Row],[Order ID]],'[1]Order details'!$A$1:$F$1501,6,0)</f>
        <v>Hankerchief</v>
      </c>
      <c r="K99" s="1">
        <f>VLOOKUP(Table1[[#This Row],[Order ID]],'[1]Order details'!$A$1:$F$1501,2,0)</f>
        <v>126</v>
      </c>
      <c r="L99" s="1">
        <f>VLOOKUP(Table1[[#This Row],[Order ID]],'[1]Order details'!$A$1:$F$1501,3,0)</f>
        <v>52</v>
      </c>
      <c r="M99" s="1">
        <v>1500</v>
      </c>
      <c r="N99" s="6" t="s">
        <v>898</v>
      </c>
      <c r="O99" s="6"/>
      <c r="P99" s="6"/>
    </row>
    <row r="100" spans="1:16" x14ac:dyDescent="0.35">
      <c r="A100" s="1" t="s">
        <v>487</v>
      </c>
      <c r="B100" s="3">
        <v>43402</v>
      </c>
      <c r="C100" s="3" t="str">
        <f>TEXT(Table1[[#This Row],[Order Date]],"yyyy")</f>
        <v>2018</v>
      </c>
      <c r="D100" s="3" t="str">
        <f>TEXT(Table1[[#This Row],[Order Date]],"mmmm")</f>
        <v>October</v>
      </c>
      <c r="E100" s="1" t="s">
        <v>488</v>
      </c>
      <c r="F100" s="1" t="s">
        <v>10</v>
      </c>
      <c r="G100" s="1" t="s">
        <v>90</v>
      </c>
      <c r="H100" s="1">
        <f>VLOOKUP(Table1[[#This Row],[Order ID]],'[1]Order details'!$A$1:$F$1501,4,0)</f>
        <v>5</v>
      </c>
      <c r="I100" s="1" t="str">
        <f>VLOOKUP(Table1[[#This Row],[Order ID]],'[1]Order details'!$A$1:$F$1501,5,0)</f>
        <v>Clothing</v>
      </c>
      <c r="J100" s="1" t="str">
        <f>VLOOKUP(Table1[[#This Row],[Order ID]],'[1]Order details'!$A$1:$F$1501,6,0)</f>
        <v>Stole</v>
      </c>
      <c r="K100" s="1">
        <f>VLOOKUP(Table1[[#This Row],[Order ID]],'[1]Order details'!$A$1:$F$1501,2,0)</f>
        <v>263</v>
      </c>
      <c r="L100" s="1">
        <f>VLOOKUP(Table1[[#This Row],[Order ID]],'[1]Order details'!$A$1:$F$1501,3,0)</f>
        <v>50</v>
      </c>
      <c r="M100" s="1">
        <v>1500</v>
      </c>
      <c r="N100" s="6" t="s">
        <v>898</v>
      </c>
      <c r="O100" s="6"/>
      <c r="P100" s="6"/>
    </row>
    <row r="101" spans="1:16" x14ac:dyDescent="0.35">
      <c r="A101" s="1" t="s">
        <v>606</v>
      </c>
      <c r="B101" s="3">
        <v>43445</v>
      </c>
      <c r="C101" s="3" t="str">
        <f>TEXT(Table1[[#This Row],[Order Date]],"yyyy")</f>
        <v>2018</v>
      </c>
      <c r="D101" s="3" t="str">
        <f>TEXT(Table1[[#This Row],[Order Date]],"mmmm")</f>
        <v>December</v>
      </c>
      <c r="E101" s="1" t="s">
        <v>607</v>
      </c>
      <c r="F101" s="1" t="s">
        <v>14</v>
      </c>
      <c r="G101" s="1" t="s">
        <v>605</v>
      </c>
      <c r="H101" s="1">
        <f>VLOOKUP(Table1[[#This Row],[Order ID]],'[1]Order details'!$A$1:$F$1501,4,0)</f>
        <v>6</v>
      </c>
      <c r="I101" s="1" t="str">
        <f>VLOOKUP(Table1[[#This Row],[Order ID]],'[1]Order details'!$A$1:$F$1501,5,0)</f>
        <v>Clothing</v>
      </c>
      <c r="J101" s="1" t="str">
        <f>VLOOKUP(Table1[[#This Row],[Order ID]],'[1]Order details'!$A$1:$F$1501,6,0)</f>
        <v>Stole</v>
      </c>
      <c r="K101" s="1">
        <f>VLOOKUP(Table1[[#This Row],[Order ID]],'[1]Order details'!$A$1:$F$1501,2,0)</f>
        <v>152</v>
      </c>
      <c r="L101" s="1">
        <f>VLOOKUP(Table1[[#This Row],[Order ID]],'[1]Order details'!$A$1:$F$1501,3,0)</f>
        <v>50</v>
      </c>
      <c r="M101" s="1">
        <v>1500</v>
      </c>
      <c r="N101" s="6" t="s">
        <v>897</v>
      </c>
      <c r="O101" s="6"/>
      <c r="P101" s="6"/>
    </row>
    <row r="102" spans="1:16" x14ac:dyDescent="0.35">
      <c r="A102" s="1" t="s">
        <v>870</v>
      </c>
      <c r="B102" s="3">
        <v>43551</v>
      </c>
      <c r="C102" s="3" t="str">
        <f>TEXT(Table1[[#This Row],[Order Date]],"yyyy")</f>
        <v>2019</v>
      </c>
      <c r="D102" s="3" t="str">
        <f>TEXT(Table1[[#This Row],[Order Date]],"mmmm")</f>
        <v>March</v>
      </c>
      <c r="E102" s="1" t="s">
        <v>79</v>
      </c>
      <c r="F102" s="1" t="s">
        <v>14</v>
      </c>
      <c r="G102" s="1" t="s">
        <v>15</v>
      </c>
      <c r="H102" s="1">
        <f>VLOOKUP(Table1[[#This Row],[Order ID]],'[1]Order details'!$A$1:$F$1501,4,0)</f>
        <v>6</v>
      </c>
      <c r="I102" s="1" t="str">
        <f>VLOOKUP(Table1[[#This Row],[Order ID]],'[1]Order details'!$A$1:$F$1501,5,0)</f>
        <v>Clothing</v>
      </c>
      <c r="J102" s="1" t="str">
        <f>VLOOKUP(Table1[[#This Row],[Order ID]],'[1]Order details'!$A$1:$F$1501,6,0)</f>
        <v>Stole</v>
      </c>
      <c r="K102" s="1">
        <f>VLOOKUP(Table1[[#This Row],[Order ID]],'[1]Order details'!$A$1:$F$1501,2,0)</f>
        <v>152</v>
      </c>
      <c r="L102" s="1">
        <f>VLOOKUP(Table1[[#This Row],[Order ID]],'[1]Order details'!$A$1:$F$1501,3,0)</f>
        <v>50</v>
      </c>
      <c r="M102" s="1">
        <v>1500</v>
      </c>
      <c r="N102" s="6" t="s">
        <v>897</v>
      </c>
      <c r="O102" s="6"/>
      <c r="P102" s="6"/>
    </row>
    <row r="103" spans="1:16" x14ac:dyDescent="0.35">
      <c r="A103" s="1" t="s">
        <v>455</v>
      </c>
      <c r="B103" s="3">
        <v>43388</v>
      </c>
      <c r="C103" s="3" t="str">
        <f>TEXT(Table1[[#This Row],[Order Date]],"yyyy")</f>
        <v>2018</v>
      </c>
      <c r="D103" s="3" t="str">
        <f>TEXT(Table1[[#This Row],[Order Date]],"mmmm")</f>
        <v>October</v>
      </c>
      <c r="E103" s="1" t="s">
        <v>456</v>
      </c>
      <c r="F103" s="1" t="s">
        <v>14</v>
      </c>
      <c r="G103" s="1" t="s">
        <v>15</v>
      </c>
      <c r="H103" s="1">
        <f>VLOOKUP(Table1[[#This Row],[Order ID]],'[1]Order details'!$A$1:$F$1501,4,0)</f>
        <v>3</v>
      </c>
      <c r="I103" s="1" t="str">
        <f>VLOOKUP(Table1[[#This Row],[Order ID]],'[1]Order details'!$A$1:$F$1501,5,0)</f>
        <v>Electronics</v>
      </c>
      <c r="J103" s="1" t="str">
        <f>VLOOKUP(Table1[[#This Row],[Order ID]],'[1]Order details'!$A$1:$F$1501,6,0)</f>
        <v>Electronic Games</v>
      </c>
      <c r="K103" s="1">
        <f>VLOOKUP(Table1[[#This Row],[Order ID]],'[1]Order details'!$A$1:$F$1501,2,0)</f>
        <v>417</v>
      </c>
      <c r="L103" s="1">
        <f>VLOOKUP(Table1[[#This Row],[Order ID]],'[1]Order details'!$A$1:$F$1501,3,0)</f>
        <v>49</v>
      </c>
      <c r="M103" s="1">
        <v>2500</v>
      </c>
      <c r="N103" s="6" t="s">
        <v>897</v>
      </c>
      <c r="O103" s="6"/>
      <c r="P103" s="6"/>
    </row>
    <row r="104" spans="1:16" x14ac:dyDescent="0.35">
      <c r="A104" s="1" t="s">
        <v>517</v>
      </c>
      <c r="B104" s="3">
        <v>43412</v>
      </c>
      <c r="C104" s="3" t="str">
        <f>TEXT(Table1[[#This Row],[Order Date]],"yyyy")</f>
        <v>2018</v>
      </c>
      <c r="D104" s="3" t="str">
        <f>TEXT(Table1[[#This Row],[Order Date]],"mmmm")</f>
        <v>November</v>
      </c>
      <c r="E104" s="1" t="s">
        <v>307</v>
      </c>
      <c r="F104" s="1" t="s">
        <v>10</v>
      </c>
      <c r="G104" s="1" t="s">
        <v>11</v>
      </c>
      <c r="H104" s="1">
        <f>VLOOKUP(Table1[[#This Row],[Order ID]],'[1]Order details'!$A$1:$F$1501,4,0)</f>
        <v>6</v>
      </c>
      <c r="I104" s="1" t="str">
        <f>VLOOKUP(Table1[[#This Row],[Order ID]],'[1]Order details'!$A$1:$F$1501,5,0)</f>
        <v>Clothing</v>
      </c>
      <c r="J104" s="1" t="str">
        <f>VLOOKUP(Table1[[#This Row],[Order ID]],'[1]Order details'!$A$1:$F$1501,6,0)</f>
        <v>Stole</v>
      </c>
      <c r="K104" s="1">
        <f>VLOOKUP(Table1[[#This Row],[Order ID]],'[1]Order details'!$A$1:$F$1501,2,0)</f>
        <v>149</v>
      </c>
      <c r="L104" s="1">
        <f>VLOOKUP(Table1[[#This Row],[Order ID]],'[1]Order details'!$A$1:$F$1501,3,0)</f>
        <v>48</v>
      </c>
      <c r="M104" s="1">
        <v>1500</v>
      </c>
      <c r="N104" s="6" t="s">
        <v>898</v>
      </c>
      <c r="O104" s="6"/>
      <c r="P104" s="6"/>
    </row>
    <row r="105" spans="1:16" x14ac:dyDescent="0.35">
      <c r="A105" s="1" t="s">
        <v>818</v>
      </c>
      <c r="B105" s="3">
        <v>43525</v>
      </c>
      <c r="C105" s="3" t="str">
        <f>TEXT(Table1[[#This Row],[Order Date]],"yyyy")</f>
        <v>2019</v>
      </c>
      <c r="D105" s="3" t="str">
        <f>TEXT(Table1[[#This Row],[Order Date]],"mmmm")</f>
        <v>March</v>
      </c>
      <c r="E105" s="1" t="s">
        <v>105</v>
      </c>
      <c r="F105" s="1" t="s">
        <v>61</v>
      </c>
      <c r="G105" s="1" t="s">
        <v>62</v>
      </c>
      <c r="H105" s="1">
        <f>VLOOKUP(Table1[[#This Row],[Order ID]],'[1]Order details'!$A$1:$F$1501,4,0)</f>
        <v>4</v>
      </c>
      <c r="I105" s="1" t="str">
        <f>VLOOKUP(Table1[[#This Row],[Order ID]],'[1]Order details'!$A$1:$F$1501,5,0)</f>
        <v>Clothing</v>
      </c>
      <c r="J105" s="1" t="str">
        <f>VLOOKUP(Table1[[#This Row],[Order ID]],'[1]Order details'!$A$1:$F$1501,6,0)</f>
        <v>Stole</v>
      </c>
      <c r="K105" s="1">
        <f>VLOOKUP(Table1[[#This Row],[Order ID]],'[1]Order details'!$A$1:$F$1501,2,0)</f>
        <v>185</v>
      </c>
      <c r="L105" s="1">
        <f>VLOOKUP(Table1[[#This Row],[Order ID]],'[1]Order details'!$A$1:$F$1501,3,0)</f>
        <v>48</v>
      </c>
      <c r="M105" s="1">
        <v>1500</v>
      </c>
      <c r="N105" s="6" t="s">
        <v>902</v>
      </c>
      <c r="O105" s="6"/>
      <c r="P105" s="6"/>
    </row>
    <row r="106" spans="1:16" x14ac:dyDescent="0.35">
      <c r="A106" s="1" t="s">
        <v>830</v>
      </c>
      <c r="B106" s="3">
        <v>43534</v>
      </c>
      <c r="C106" s="3" t="str">
        <f>TEXT(Table1[[#This Row],[Order Date]],"yyyy")</f>
        <v>2019</v>
      </c>
      <c r="D106" s="3" t="str">
        <f>TEXT(Table1[[#This Row],[Order Date]],"mmmm")</f>
        <v>March</v>
      </c>
      <c r="E106" s="1" t="s">
        <v>129</v>
      </c>
      <c r="F106" s="1" t="s">
        <v>14</v>
      </c>
      <c r="G106" s="1" t="s">
        <v>93</v>
      </c>
      <c r="H106" s="1">
        <f>VLOOKUP(Table1[[#This Row],[Order ID]],'[1]Order details'!$A$1:$F$1501,4,0)</f>
        <v>5</v>
      </c>
      <c r="I106" s="1" t="str">
        <f>VLOOKUP(Table1[[#This Row],[Order ID]],'[1]Order details'!$A$1:$F$1501,5,0)</f>
        <v>Clothing</v>
      </c>
      <c r="J106" s="1" t="str">
        <f>VLOOKUP(Table1[[#This Row],[Order ID]],'[1]Order details'!$A$1:$F$1501,6,0)</f>
        <v>Stole</v>
      </c>
      <c r="K106" s="1">
        <f>VLOOKUP(Table1[[#This Row],[Order ID]],'[1]Order details'!$A$1:$F$1501,2,0)</f>
        <v>227</v>
      </c>
      <c r="L106" s="1">
        <f>VLOOKUP(Table1[[#This Row],[Order ID]],'[1]Order details'!$A$1:$F$1501,3,0)</f>
        <v>48</v>
      </c>
      <c r="M106" s="1">
        <v>1500</v>
      </c>
      <c r="N106" s="6" t="s">
        <v>897</v>
      </c>
      <c r="O106" s="6"/>
      <c r="P106" s="6"/>
    </row>
    <row r="107" spans="1:16" x14ac:dyDescent="0.35">
      <c r="A107" s="1" t="s">
        <v>442</v>
      </c>
      <c r="B107" s="3">
        <v>43383</v>
      </c>
      <c r="C107" s="3" t="str">
        <f>TEXT(Table1[[#This Row],[Order Date]],"yyyy")</f>
        <v>2018</v>
      </c>
      <c r="D107" s="3" t="str">
        <f>TEXT(Table1[[#This Row],[Order Date]],"mmmm")</f>
        <v>October</v>
      </c>
      <c r="E107" s="1" t="s">
        <v>443</v>
      </c>
      <c r="F107" s="1" t="s">
        <v>14</v>
      </c>
      <c r="G107" s="1" t="s">
        <v>93</v>
      </c>
      <c r="H107" s="1">
        <f>VLOOKUP(Table1[[#This Row],[Order ID]],'[1]Order details'!$A$1:$F$1501,4,0)</f>
        <v>5</v>
      </c>
      <c r="I107" s="1" t="str">
        <f>VLOOKUP(Table1[[#This Row],[Order ID]],'[1]Order details'!$A$1:$F$1501,5,0)</f>
        <v>Clothing</v>
      </c>
      <c r="J107" s="1" t="str">
        <f>VLOOKUP(Table1[[#This Row],[Order ID]],'[1]Order details'!$A$1:$F$1501,6,0)</f>
        <v>Hankerchief</v>
      </c>
      <c r="K107" s="1">
        <f>VLOOKUP(Table1[[#This Row],[Order ID]],'[1]Order details'!$A$1:$F$1501,2,0)</f>
        <v>259</v>
      </c>
      <c r="L107" s="1">
        <f>VLOOKUP(Table1[[#This Row],[Order ID]],'[1]Order details'!$A$1:$F$1501,3,0)</f>
        <v>47</v>
      </c>
      <c r="M107" s="1">
        <v>1500</v>
      </c>
      <c r="N107" s="6" t="s">
        <v>897</v>
      </c>
      <c r="O107" s="6"/>
      <c r="P107" s="6"/>
    </row>
    <row r="108" spans="1:16" x14ac:dyDescent="0.35">
      <c r="A108" s="1" t="s">
        <v>721</v>
      </c>
      <c r="B108" s="3">
        <v>43488</v>
      </c>
      <c r="C108" s="3" t="str">
        <f>TEXT(Table1[[#This Row],[Order Date]],"yyyy")</f>
        <v>2019</v>
      </c>
      <c r="D108" s="3" t="str">
        <f>TEXT(Table1[[#This Row],[Order Date]],"mmmm")</f>
        <v>January</v>
      </c>
      <c r="E108" s="1" t="s">
        <v>722</v>
      </c>
      <c r="F108" s="1" t="s">
        <v>18</v>
      </c>
      <c r="G108" s="1" t="s">
        <v>553</v>
      </c>
      <c r="H108" s="1">
        <f>VLOOKUP(Table1[[#This Row],[Order ID]],'[1]Order details'!$A$1:$F$1501,4,0)</f>
        <v>2</v>
      </c>
      <c r="I108" s="1" t="str">
        <f>VLOOKUP(Table1[[#This Row],[Order ID]],'[1]Order details'!$A$1:$F$1501,5,0)</f>
        <v>Electronics</v>
      </c>
      <c r="J108" s="1" t="str">
        <f>VLOOKUP(Table1[[#This Row],[Order ID]],'[1]Order details'!$A$1:$F$1501,6,0)</f>
        <v>Accessories</v>
      </c>
      <c r="K108" s="1">
        <f>VLOOKUP(Table1[[#This Row],[Order ID]],'[1]Order details'!$A$1:$F$1501,2,0)</f>
        <v>115</v>
      </c>
      <c r="L108" s="1">
        <f>VLOOKUP(Table1[[#This Row],[Order ID]],'[1]Order details'!$A$1:$F$1501,3,0)</f>
        <v>47</v>
      </c>
      <c r="M108" s="1">
        <v>2500</v>
      </c>
      <c r="N108" s="6" t="s">
        <v>901</v>
      </c>
      <c r="O108" s="6"/>
      <c r="P108" s="6"/>
    </row>
    <row r="109" spans="1:16" x14ac:dyDescent="0.35">
      <c r="A109" s="1" t="s">
        <v>76</v>
      </c>
      <c r="B109" s="3">
        <v>43210</v>
      </c>
      <c r="C109" s="3" t="str">
        <f>TEXT(Table1[[#This Row],[Order Date]],"yyyy")</f>
        <v>2018</v>
      </c>
      <c r="D109" s="3" t="str">
        <f>TEXT(Table1[[#This Row],[Order Date]],"mmmm")</f>
        <v>April</v>
      </c>
      <c r="E109" s="1" t="s">
        <v>77</v>
      </c>
      <c r="F109" s="1" t="s">
        <v>10</v>
      </c>
      <c r="G109" s="1" t="s">
        <v>11</v>
      </c>
      <c r="H109" s="1">
        <f>VLOOKUP(Table1[[#This Row],[Order ID]],'[1]Order details'!$A$1:$F$1501,4,0)</f>
        <v>1</v>
      </c>
      <c r="I109" s="1" t="str">
        <f>VLOOKUP(Table1[[#This Row],[Order ID]],'[1]Order details'!$A$1:$F$1501,5,0)</f>
        <v>Electronics</v>
      </c>
      <c r="J109" s="1" t="str">
        <f>VLOOKUP(Table1[[#This Row],[Order ID]],'[1]Order details'!$A$1:$F$1501,6,0)</f>
        <v>Printers</v>
      </c>
      <c r="K109" s="1">
        <f>VLOOKUP(Table1[[#This Row],[Order ID]],'[1]Order details'!$A$1:$F$1501,2,0)</f>
        <v>193</v>
      </c>
      <c r="L109" s="1">
        <f>VLOOKUP(Table1[[#This Row],[Order ID]],'[1]Order details'!$A$1:$F$1501,3,0)</f>
        <v>46</v>
      </c>
      <c r="M109" s="1">
        <v>2500</v>
      </c>
      <c r="N109" s="6" t="s">
        <v>898</v>
      </c>
      <c r="O109" s="6"/>
      <c r="P109" s="6"/>
    </row>
    <row r="110" spans="1:16" x14ac:dyDescent="0.35">
      <c r="A110" s="1" t="s">
        <v>562</v>
      </c>
      <c r="B110" s="3">
        <v>43428</v>
      </c>
      <c r="C110" s="3" t="str">
        <f>TEXT(Table1[[#This Row],[Order Date]],"yyyy")</f>
        <v>2018</v>
      </c>
      <c r="D110" s="3" t="str">
        <f>TEXT(Table1[[#This Row],[Order Date]],"mmmm")</f>
        <v>November</v>
      </c>
      <c r="E110" s="1" t="s">
        <v>563</v>
      </c>
      <c r="F110" s="1" t="s">
        <v>10</v>
      </c>
      <c r="G110" s="1" t="s">
        <v>90</v>
      </c>
      <c r="H110" s="1">
        <f>VLOOKUP(Table1[[#This Row],[Order ID]],'[1]Order details'!$A$1:$F$1501,4,0)</f>
        <v>3</v>
      </c>
      <c r="I110" s="1" t="str">
        <f>VLOOKUP(Table1[[#This Row],[Order ID]],'[1]Order details'!$A$1:$F$1501,5,0)</f>
        <v>Furniture</v>
      </c>
      <c r="J110" s="1" t="str">
        <f>VLOOKUP(Table1[[#This Row],[Order ID]],'[1]Order details'!$A$1:$F$1501,6,0)</f>
        <v>Furnishings</v>
      </c>
      <c r="K110" s="1">
        <f>VLOOKUP(Table1[[#This Row],[Order ID]],'[1]Order details'!$A$1:$F$1501,2,0)</f>
        <v>165</v>
      </c>
      <c r="L110" s="1">
        <f>VLOOKUP(Table1[[#This Row],[Order ID]],'[1]Order details'!$A$1:$F$1501,3,0)</f>
        <v>46</v>
      </c>
      <c r="M110" s="1">
        <v>3000</v>
      </c>
      <c r="N110" s="6" t="s">
        <v>898</v>
      </c>
      <c r="O110" s="6"/>
      <c r="P110" s="6"/>
    </row>
    <row r="111" spans="1:16" x14ac:dyDescent="0.35">
      <c r="A111" s="1" t="s">
        <v>811</v>
      </c>
      <c r="B111" s="3">
        <v>43519</v>
      </c>
      <c r="C111" s="3" t="str">
        <f>TEXT(Table1[[#This Row],[Order Date]],"yyyy")</f>
        <v>2019</v>
      </c>
      <c r="D111" s="3" t="str">
        <f>TEXT(Table1[[#This Row],[Order Date]],"mmmm")</f>
        <v>February</v>
      </c>
      <c r="E111" s="1" t="s">
        <v>89</v>
      </c>
      <c r="F111" s="1" t="s">
        <v>10</v>
      </c>
      <c r="G111" s="1" t="s">
        <v>90</v>
      </c>
      <c r="H111" s="1">
        <f>VLOOKUP(Table1[[#This Row],[Order ID]],'[1]Order details'!$A$1:$F$1501,4,0)</f>
        <v>7</v>
      </c>
      <c r="I111" s="1" t="str">
        <f>VLOOKUP(Table1[[#This Row],[Order ID]],'[1]Order details'!$A$1:$F$1501,5,0)</f>
        <v>Furniture</v>
      </c>
      <c r="J111" s="1" t="str">
        <f>VLOOKUP(Table1[[#This Row],[Order ID]],'[1]Order details'!$A$1:$F$1501,6,0)</f>
        <v>Furnishings</v>
      </c>
      <c r="K111" s="1">
        <f>VLOOKUP(Table1[[#This Row],[Order ID]],'[1]Order details'!$A$1:$F$1501,2,0)</f>
        <v>341</v>
      </c>
      <c r="L111" s="1">
        <f>VLOOKUP(Table1[[#This Row],[Order ID]],'[1]Order details'!$A$1:$F$1501,3,0)</f>
        <v>44</v>
      </c>
      <c r="M111" s="1">
        <v>3000</v>
      </c>
      <c r="N111" s="6" t="s">
        <v>898</v>
      </c>
      <c r="O111" s="6"/>
      <c r="P111" s="6"/>
    </row>
    <row r="112" spans="1:16" x14ac:dyDescent="0.35">
      <c r="A112" s="1" t="s">
        <v>733</v>
      </c>
      <c r="B112" s="3">
        <v>43492</v>
      </c>
      <c r="C112" s="3" t="str">
        <f>TEXT(Table1[[#This Row],[Order Date]],"yyyy")</f>
        <v>2019</v>
      </c>
      <c r="D112" s="3" t="str">
        <f>TEXT(Table1[[#This Row],[Order Date]],"mmmm")</f>
        <v>January</v>
      </c>
      <c r="E112" s="1" t="s">
        <v>389</v>
      </c>
      <c r="F112" s="1" t="s">
        <v>14</v>
      </c>
      <c r="G112" s="1" t="s">
        <v>93</v>
      </c>
      <c r="H112" s="1">
        <f>VLOOKUP(Table1[[#This Row],[Order ID]],'[1]Order details'!$A$1:$F$1501,4,0)</f>
        <v>3</v>
      </c>
      <c r="I112" s="1" t="str">
        <f>VLOOKUP(Table1[[#This Row],[Order ID]],'[1]Order details'!$A$1:$F$1501,5,0)</f>
        <v>Clothing</v>
      </c>
      <c r="J112" s="1" t="str">
        <f>VLOOKUP(Table1[[#This Row],[Order ID]],'[1]Order details'!$A$1:$F$1501,6,0)</f>
        <v>Saree</v>
      </c>
      <c r="K112" s="1">
        <f>VLOOKUP(Table1[[#This Row],[Order ID]],'[1]Order details'!$A$1:$F$1501,2,0)</f>
        <v>560</v>
      </c>
      <c r="L112" s="1">
        <f>VLOOKUP(Table1[[#This Row],[Order ID]],'[1]Order details'!$A$1:$F$1501,3,0)</f>
        <v>44</v>
      </c>
      <c r="M112" s="1">
        <v>1500</v>
      </c>
      <c r="N112" s="6" t="s">
        <v>897</v>
      </c>
      <c r="O112" s="6"/>
      <c r="P112" s="6"/>
    </row>
    <row r="113" spans="1:16" x14ac:dyDescent="0.35">
      <c r="A113" s="1" t="s">
        <v>774</v>
      </c>
      <c r="B113" s="3">
        <v>43504</v>
      </c>
      <c r="C113" s="3" t="str">
        <f>TEXT(Table1[[#This Row],[Order Date]],"yyyy")</f>
        <v>2019</v>
      </c>
      <c r="D113" s="3" t="str">
        <f>TEXT(Table1[[#This Row],[Order Date]],"mmmm")</f>
        <v>February</v>
      </c>
      <c r="E113" s="1" t="s">
        <v>775</v>
      </c>
      <c r="F113" s="1" t="s">
        <v>18</v>
      </c>
      <c r="G113" s="1" t="s">
        <v>19</v>
      </c>
      <c r="H113" s="1">
        <f>VLOOKUP(Table1[[#This Row],[Order ID]],'[1]Order details'!$A$1:$F$1501,4,0)</f>
        <v>3</v>
      </c>
      <c r="I113" s="1" t="str">
        <f>VLOOKUP(Table1[[#This Row],[Order ID]],'[1]Order details'!$A$1:$F$1501,5,0)</f>
        <v>Clothing</v>
      </c>
      <c r="J113" s="1" t="str">
        <f>VLOOKUP(Table1[[#This Row],[Order ID]],'[1]Order details'!$A$1:$F$1501,6,0)</f>
        <v>Saree</v>
      </c>
      <c r="K113" s="1">
        <f>VLOOKUP(Table1[[#This Row],[Order ID]],'[1]Order details'!$A$1:$F$1501,2,0)</f>
        <v>147</v>
      </c>
      <c r="L113" s="1">
        <f>VLOOKUP(Table1[[#This Row],[Order ID]],'[1]Order details'!$A$1:$F$1501,3,0)</f>
        <v>44</v>
      </c>
      <c r="M113" s="1">
        <v>1500</v>
      </c>
      <c r="N113" s="6" t="s">
        <v>901</v>
      </c>
      <c r="O113" s="6"/>
      <c r="P113" s="6"/>
    </row>
    <row r="114" spans="1:16" x14ac:dyDescent="0.35">
      <c r="A114" s="1" t="s">
        <v>786</v>
      </c>
      <c r="B114" s="3">
        <v>43508</v>
      </c>
      <c r="C114" s="3" t="str">
        <f>TEXT(Table1[[#This Row],[Order Date]],"yyyy")</f>
        <v>2019</v>
      </c>
      <c r="D114" s="3" t="str">
        <f>TEXT(Table1[[#This Row],[Order Date]],"mmmm")</f>
        <v>February</v>
      </c>
      <c r="E114" s="1" t="s">
        <v>5</v>
      </c>
      <c r="F114" s="1" t="s">
        <v>6</v>
      </c>
      <c r="G114" s="1" t="s">
        <v>7</v>
      </c>
      <c r="H114" s="1">
        <f>VLOOKUP(Table1[[#This Row],[Order ID]],'[1]Order details'!$A$1:$F$1501,4,0)</f>
        <v>2</v>
      </c>
      <c r="I114" s="1" t="str">
        <f>VLOOKUP(Table1[[#This Row],[Order ID]],'[1]Order details'!$A$1:$F$1501,5,0)</f>
        <v>Clothing</v>
      </c>
      <c r="J114" s="1" t="str">
        <f>VLOOKUP(Table1[[#This Row],[Order ID]],'[1]Order details'!$A$1:$F$1501,6,0)</f>
        <v>Stole</v>
      </c>
      <c r="K114" s="1">
        <f>VLOOKUP(Table1[[#This Row],[Order ID]],'[1]Order details'!$A$1:$F$1501,2,0)</f>
        <v>93</v>
      </c>
      <c r="L114" s="1">
        <f>VLOOKUP(Table1[[#This Row],[Order ID]],'[1]Order details'!$A$1:$F$1501,3,0)</f>
        <v>44</v>
      </c>
      <c r="M114" s="1">
        <v>1500</v>
      </c>
      <c r="N114" s="6" t="s">
        <v>891</v>
      </c>
      <c r="O114" s="6"/>
      <c r="P114" s="6"/>
    </row>
    <row r="115" spans="1:16" x14ac:dyDescent="0.35">
      <c r="A115" s="1" t="s">
        <v>848</v>
      </c>
      <c r="B115" s="3">
        <v>43544</v>
      </c>
      <c r="C115" s="3" t="str">
        <f>TEXT(Table1[[#This Row],[Order Date]],"yyyy")</f>
        <v>2019</v>
      </c>
      <c r="D115" s="3" t="str">
        <f>TEXT(Table1[[#This Row],[Order Date]],"mmmm")</f>
        <v>March</v>
      </c>
      <c r="E115" s="1" t="s">
        <v>163</v>
      </c>
      <c r="F115" s="1" t="s">
        <v>10</v>
      </c>
      <c r="G115" s="1" t="s">
        <v>90</v>
      </c>
      <c r="H115" s="1">
        <f>VLOOKUP(Table1[[#This Row],[Order ID]],'[1]Order details'!$A$1:$F$1501,4,0)</f>
        <v>3</v>
      </c>
      <c r="I115" s="1" t="str">
        <f>VLOOKUP(Table1[[#This Row],[Order ID]],'[1]Order details'!$A$1:$F$1501,5,0)</f>
        <v>Electronics</v>
      </c>
      <c r="J115" s="1" t="str">
        <f>VLOOKUP(Table1[[#This Row],[Order ID]],'[1]Order details'!$A$1:$F$1501,6,0)</f>
        <v>Electronic Games</v>
      </c>
      <c r="K115" s="1">
        <f>VLOOKUP(Table1[[#This Row],[Order ID]],'[1]Order details'!$A$1:$F$1501,2,0)</f>
        <v>313</v>
      </c>
      <c r="L115" s="1">
        <f>VLOOKUP(Table1[[#This Row],[Order ID]],'[1]Order details'!$A$1:$F$1501,3,0)</f>
        <v>44</v>
      </c>
      <c r="M115" s="1">
        <v>2500</v>
      </c>
      <c r="N115" s="6" t="s">
        <v>898</v>
      </c>
      <c r="O115" s="6"/>
      <c r="P115" s="6"/>
    </row>
    <row r="116" spans="1:16" x14ac:dyDescent="0.35">
      <c r="A116" s="1" t="s">
        <v>224</v>
      </c>
      <c r="B116" s="3">
        <v>43269</v>
      </c>
      <c r="C116" s="3" t="str">
        <f>TEXT(Table1[[#This Row],[Order Date]],"yyyy")</f>
        <v>2018</v>
      </c>
      <c r="D116" s="3" t="str">
        <f>TEXT(Table1[[#This Row],[Order Date]],"mmmm")</f>
        <v>June</v>
      </c>
      <c r="E116" s="1" t="s">
        <v>225</v>
      </c>
      <c r="F116" s="1" t="s">
        <v>18</v>
      </c>
      <c r="G116" s="1" t="s">
        <v>19</v>
      </c>
      <c r="H116" s="1">
        <f>VLOOKUP(Table1[[#This Row],[Order ID]],'[1]Order details'!$A$1:$F$1501,4,0)</f>
        <v>7</v>
      </c>
      <c r="I116" s="1" t="str">
        <f>VLOOKUP(Table1[[#This Row],[Order ID]],'[1]Order details'!$A$1:$F$1501,5,0)</f>
        <v>Clothing</v>
      </c>
      <c r="J116" s="1" t="str">
        <f>VLOOKUP(Table1[[#This Row],[Order ID]],'[1]Order details'!$A$1:$F$1501,6,0)</f>
        <v>T-shirt</v>
      </c>
      <c r="K116" s="1">
        <f>VLOOKUP(Table1[[#This Row],[Order ID]],'[1]Order details'!$A$1:$F$1501,2,0)</f>
        <v>167</v>
      </c>
      <c r="L116" s="1">
        <f>VLOOKUP(Table1[[#This Row],[Order ID]],'[1]Order details'!$A$1:$F$1501,3,0)</f>
        <v>43</v>
      </c>
      <c r="M116" s="1">
        <v>1500</v>
      </c>
      <c r="N116" s="6" t="s">
        <v>901</v>
      </c>
      <c r="O116" s="6"/>
      <c r="P116" s="6"/>
    </row>
    <row r="117" spans="1:16" x14ac:dyDescent="0.35">
      <c r="A117" s="1" t="s">
        <v>355</v>
      </c>
      <c r="B117" s="3">
        <v>43340</v>
      </c>
      <c r="C117" s="3" t="str">
        <f>TEXT(Table1[[#This Row],[Order Date]],"yyyy")</f>
        <v>2018</v>
      </c>
      <c r="D117" s="3" t="str">
        <f>TEXT(Table1[[#This Row],[Order Date]],"mmmm")</f>
        <v>August</v>
      </c>
      <c r="E117" s="1" t="s">
        <v>356</v>
      </c>
      <c r="F117" s="1" t="s">
        <v>10</v>
      </c>
      <c r="G117" s="1" t="s">
        <v>11</v>
      </c>
      <c r="H117" s="1">
        <f>VLOOKUP(Table1[[#This Row],[Order ID]],'[1]Order details'!$A$1:$F$1501,4,0)</f>
        <v>5</v>
      </c>
      <c r="I117" s="1" t="str">
        <f>VLOOKUP(Table1[[#This Row],[Order ID]],'[1]Order details'!$A$1:$F$1501,5,0)</f>
        <v>Clothing</v>
      </c>
      <c r="J117" s="1" t="str">
        <f>VLOOKUP(Table1[[#This Row],[Order ID]],'[1]Order details'!$A$1:$F$1501,6,0)</f>
        <v>T-shirt</v>
      </c>
      <c r="K117" s="1">
        <f>VLOOKUP(Table1[[#This Row],[Order ID]],'[1]Order details'!$A$1:$F$1501,2,0)</f>
        <v>119</v>
      </c>
      <c r="L117" s="1">
        <f>VLOOKUP(Table1[[#This Row],[Order ID]],'[1]Order details'!$A$1:$F$1501,3,0)</f>
        <v>43</v>
      </c>
      <c r="M117" s="1">
        <v>1500</v>
      </c>
      <c r="N117" s="6" t="s">
        <v>898</v>
      </c>
      <c r="O117" s="6"/>
      <c r="P117" s="6"/>
    </row>
    <row r="118" spans="1:16" x14ac:dyDescent="0.35">
      <c r="A118" s="1" t="s">
        <v>717</v>
      </c>
      <c r="B118" s="3">
        <v>43486</v>
      </c>
      <c r="C118" s="3" t="str">
        <f>TEXT(Table1[[#This Row],[Order Date]],"yyyy")</f>
        <v>2019</v>
      </c>
      <c r="D118" s="3" t="str">
        <f>TEXT(Table1[[#This Row],[Order Date]],"mmmm")</f>
        <v>January</v>
      </c>
      <c r="E118" s="1" t="s">
        <v>718</v>
      </c>
      <c r="F118" s="1" t="s">
        <v>6</v>
      </c>
      <c r="G118" s="1" t="s">
        <v>547</v>
      </c>
      <c r="H118" s="1">
        <f>VLOOKUP(Table1[[#This Row],[Order ID]],'[1]Order details'!$A$1:$F$1501,4,0)</f>
        <v>2</v>
      </c>
      <c r="I118" s="1" t="str">
        <f>VLOOKUP(Table1[[#This Row],[Order ID]],'[1]Order details'!$A$1:$F$1501,5,0)</f>
        <v>Electronics</v>
      </c>
      <c r="J118" s="1" t="str">
        <f>VLOOKUP(Table1[[#This Row],[Order ID]],'[1]Order details'!$A$1:$F$1501,6,0)</f>
        <v>Printers</v>
      </c>
      <c r="K118" s="1">
        <f>VLOOKUP(Table1[[#This Row],[Order ID]],'[1]Order details'!$A$1:$F$1501,2,0)</f>
        <v>720</v>
      </c>
      <c r="L118" s="1">
        <f>VLOOKUP(Table1[[#This Row],[Order ID]],'[1]Order details'!$A$1:$F$1501,3,0)</f>
        <v>43</v>
      </c>
      <c r="M118" s="1">
        <v>2500</v>
      </c>
      <c r="N118" s="6" t="s">
        <v>891</v>
      </c>
      <c r="O118" s="6"/>
      <c r="P118" s="6"/>
    </row>
    <row r="119" spans="1:16" x14ac:dyDescent="0.35">
      <c r="A119" s="1" t="s">
        <v>570</v>
      </c>
      <c r="B119" s="3">
        <v>43431</v>
      </c>
      <c r="C119" s="3" t="str">
        <f>TEXT(Table1[[#This Row],[Order Date]],"yyyy")</f>
        <v>2018</v>
      </c>
      <c r="D119" s="3" t="str">
        <f>TEXT(Table1[[#This Row],[Order Date]],"mmmm")</f>
        <v>November</v>
      </c>
      <c r="E119" s="1" t="s">
        <v>571</v>
      </c>
      <c r="F119" s="1" t="s">
        <v>6</v>
      </c>
      <c r="G119" s="1" t="s">
        <v>547</v>
      </c>
      <c r="H119" s="1">
        <f>VLOOKUP(Table1[[#This Row],[Order ID]],'[1]Order details'!$A$1:$F$1501,4,0)</f>
        <v>5</v>
      </c>
      <c r="I119" s="1" t="str">
        <f>VLOOKUP(Table1[[#This Row],[Order ID]],'[1]Order details'!$A$1:$F$1501,5,0)</f>
        <v>Clothing</v>
      </c>
      <c r="J119" s="1" t="str">
        <f>VLOOKUP(Table1[[#This Row],[Order ID]],'[1]Order details'!$A$1:$F$1501,6,0)</f>
        <v>Hankerchief</v>
      </c>
      <c r="K119" s="1">
        <f>VLOOKUP(Table1[[#This Row],[Order ID]],'[1]Order details'!$A$1:$F$1501,2,0)</f>
        <v>146</v>
      </c>
      <c r="L119" s="1">
        <f>VLOOKUP(Table1[[#This Row],[Order ID]],'[1]Order details'!$A$1:$F$1501,3,0)</f>
        <v>42</v>
      </c>
      <c r="M119" s="1">
        <v>1500</v>
      </c>
      <c r="N119" s="6" t="s">
        <v>891</v>
      </c>
      <c r="O119" s="6"/>
      <c r="P119" s="6"/>
    </row>
    <row r="120" spans="1:16" x14ac:dyDescent="0.35">
      <c r="A120" s="1" t="s">
        <v>205</v>
      </c>
      <c r="B120" s="3">
        <v>43260</v>
      </c>
      <c r="C120" s="3" t="str">
        <f>TEXT(Table1[[#This Row],[Order Date]],"yyyy")</f>
        <v>2018</v>
      </c>
      <c r="D120" s="3" t="str">
        <f>TEXT(Table1[[#This Row],[Order Date]],"mmmm")</f>
        <v>June</v>
      </c>
      <c r="E120" s="1" t="s">
        <v>206</v>
      </c>
      <c r="F120" s="1" t="s">
        <v>10</v>
      </c>
      <c r="G120" s="1" t="s">
        <v>90</v>
      </c>
      <c r="H120" s="1">
        <f>VLOOKUP(Table1[[#This Row],[Order ID]],'[1]Order details'!$A$1:$F$1501,4,0)</f>
        <v>2</v>
      </c>
      <c r="I120" s="1" t="str">
        <f>VLOOKUP(Table1[[#This Row],[Order ID]],'[1]Order details'!$A$1:$F$1501,5,0)</f>
        <v>Furniture</v>
      </c>
      <c r="J120" s="1" t="str">
        <f>VLOOKUP(Table1[[#This Row],[Order ID]],'[1]Order details'!$A$1:$F$1501,6,0)</f>
        <v>Chairs</v>
      </c>
      <c r="K120" s="1">
        <f>VLOOKUP(Table1[[#This Row],[Order ID]],'[1]Order details'!$A$1:$F$1501,2,0)</f>
        <v>134</v>
      </c>
      <c r="L120" s="1">
        <f>VLOOKUP(Table1[[#This Row],[Order ID]],'[1]Order details'!$A$1:$F$1501,3,0)</f>
        <v>42</v>
      </c>
      <c r="M120" s="1">
        <v>3000</v>
      </c>
      <c r="N120" s="6" t="s">
        <v>898</v>
      </c>
      <c r="O120" s="6"/>
      <c r="P120" s="6"/>
    </row>
    <row r="121" spans="1:16" x14ac:dyDescent="0.35">
      <c r="A121" s="1" t="s">
        <v>673</v>
      </c>
      <c r="B121" s="3">
        <v>43472</v>
      </c>
      <c r="C121" s="3" t="str">
        <f>TEXT(Table1[[#This Row],[Order Date]],"yyyy")</f>
        <v>2019</v>
      </c>
      <c r="D121" s="3" t="str">
        <f>TEXT(Table1[[#This Row],[Order Date]],"mmmm")</f>
        <v>January</v>
      </c>
      <c r="E121" s="1" t="s">
        <v>674</v>
      </c>
      <c r="F121" s="1" t="s">
        <v>68</v>
      </c>
      <c r="G121" s="1" t="s">
        <v>69</v>
      </c>
      <c r="H121" s="1">
        <f>VLOOKUP(Table1[[#This Row],[Order ID]],'[1]Order details'!$A$1:$F$1501,4,0)</f>
        <v>4</v>
      </c>
      <c r="I121" s="1" t="str">
        <f>VLOOKUP(Table1[[#This Row],[Order ID]],'[1]Order details'!$A$1:$F$1501,5,0)</f>
        <v>Clothing</v>
      </c>
      <c r="J121" s="1" t="str">
        <f>VLOOKUP(Table1[[#This Row],[Order ID]],'[1]Order details'!$A$1:$F$1501,6,0)</f>
        <v>Shirt</v>
      </c>
      <c r="K121" s="1">
        <f>VLOOKUP(Table1[[#This Row],[Order ID]],'[1]Order details'!$A$1:$F$1501,2,0)</f>
        <v>177</v>
      </c>
      <c r="L121" s="1">
        <f>VLOOKUP(Table1[[#This Row],[Order ID]],'[1]Order details'!$A$1:$F$1501,3,0)</f>
        <v>41</v>
      </c>
      <c r="M121" s="1">
        <v>1500</v>
      </c>
      <c r="N121" s="6" t="s">
        <v>899</v>
      </c>
      <c r="O121" s="6"/>
      <c r="P121" s="6"/>
    </row>
    <row r="122" spans="1:16" x14ac:dyDescent="0.35">
      <c r="A122" s="1" t="s">
        <v>754</v>
      </c>
      <c r="B122" s="3">
        <v>43499</v>
      </c>
      <c r="C122" s="3" t="str">
        <f>TEXT(Table1[[#This Row],[Order Date]],"yyyy")</f>
        <v>2019</v>
      </c>
      <c r="D122" s="3" t="str">
        <f>TEXT(Table1[[#This Row],[Order Date]],"mmmm")</f>
        <v>February</v>
      </c>
      <c r="E122" s="1" t="s">
        <v>516</v>
      </c>
      <c r="F122" s="1" t="s">
        <v>18</v>
      </c>
      <c r="G122" s="1" t="s">
        <v>553</v>
      </c>
      <c r="H122" s="1">
        <f>VLOOKUP(Table1[[#This Row],[Order ID]],'[1]Order details'!$A$1:$F$1501,4,0)</f>
        <v>3</v>
      </c>
      <c r="I122" s="1" t="str">
        <f>VLOOKUP(Table1[[#This Row],[Order ID]],'[1]Order details'!$A$1:$F$1501,5,0)</f>
        <v>Clothing</v>
      </c>
      <c r="J122" s="1" t="str">
        <f>VLOOKUP(Table1[[#This Row],[Order ID]],'[1]Order details'!$A$1:$F$1501,6,0)</f>
        <v>Shirt</v>
      </c>
      <c r="K122" s="1">
        <f>VLOOKUP(Table1[[#This Row],[Order ID]],'[1]Order details'!$A$1:$F$1501,2,0)</f>
        <v>141</v>
      </c>
      <c r="L122" s="1">
        <f>VLOOKUP(Table1[[#This Row],[Order ID]],'[1]Order details'!$A$1:$F$1501,3,0)</f>
        <v>41</v>
      </c>
      <c r="M122" s="1">
        <v>1500</v>
      </c>
      <c r="N122" s="6" t="s">
        <v>901</v>
      </c>
      <c r="O122" s="6"/>
      <c r="P122" s="6"/>
    </row>
    <row r="123" spans="1:16" x14ac:dyDescent="0.35">
      <c r="A123" s="1" t="s">
        <v>521</v>
      </c>
      <c r="B123" s="3">
        <v>43414</v>
      </c>
      <c r="C123" s="3" t="str">
        <f>TEXT(Table1[[#This Row],[Order Date]],"yyyy")</f>
        <v>2018</v>
      </c>
      <c r="D123" s="3" t="str">
        <f>TEXT(Table1[[#This Row],[Order Date]],"mmmm")</f>
        <v>November</v>
      </c>
      <c r="E123" s="1" t="s">
        <v>522</v>
      </c>
      <c r="F123" s="1" t="s">
        <v>14</v>
      </c>
      <c r="G123" s="1" t="s">
        <v>93</v>
      </c>
      <c r="H123" s="1">
        <f>VLOOKUP(Table1[[#This Row],[Order ID]],'[1]Order details'!$A$1:$F$1501,4,0)</f>
        <v>8</v>
      </c>
      <c r="I123" s="1" t="str">
        <f>VLOOKUP(Table1[[#This Row],[Order ID]],'[1]Order details'!$A$1:$F$1501,5,0)</f>
        <v>Electronics</v>
      </c>
      <c r="J123" s="1" t="str">
        <f>VLOOKUP(Table1[[#This Row],[Order ID]],'[1]Order details'!$A$1:$F$1501,6,0)</f>
        <v>Accessories</v>
      </c>
      <c r="K123" s="1">
        <f>VLOOKUP(Table1[[#This Row],[Order ID]],'[1]Order details'!$A$1:$F$1501,2,0)</f>
        <v>324</v>
      </c>
      <c r="L123" s="1">
        <f>VLOOKUP(Table1[[#This Row],[Order ID]],'[1]Order details'!$A$1:$F$1501,3,0)</f>
        <v>39</v>
      </c>
      <c r="M123" s="1">
        <v>2500</v>
      </c>
      <c r="N123" s="6" t="s">
        <v>897</v>
      </c>
      <c r="O123" s="6"/>
      <c r="P123" s="6"/>
    </row>
    <row r="124" spans="1:16" x14ac:dyDescent="0.35">
      <c r="A124" s="1" t="s">
        <v>472</v>
      </c>
      <c r="B124" s="3">
        <v>43398</v>
      </c>
      <c r="C124" s="3" t="str">
        <f>TEXT(Table1[[#This Row],[Order Date]],"yyyy")</f>
        <v>2018</v>
      </c>
      <c r="D124" s="3" t="str">
        <f>TEXT(Table1[[#This Row],[Order Date]],"mmmm")</f>
        <v>October</v>
      </c>
      <c r="E124" s="1" t="s">
        <v>473</v>
      </c>
      <c r="F124" s="1" t="s">
        <v>54</v>
      </c>
      <c r="G124" s="1" t="s">
        <v>51</v>
      </c>
      <c r="H124" s="1">
        <f>VLOOKUP(Table1[[#This Row],[Order ID]],'[1]Order details'!$A$1:$F$1501,4,0)</f>
        <v>7</v>
      </c>
      <c r="I124" s="1" t="str">
        <f>VLOOKUP(Table1[[#This Row],[Order ID]],'[1]Order details'!$A$1:$F$1501,5,0)</f>
        <v>Clothing</v>
      </c>
      <c r="J124" s="1" t="str">
        <f>VLOOKUP(Table1[[#This Row],[Order ID]],'[1]Order details'!$A$1:$F$1501,6,0)</f>
        <v>Hankerchief</v>
      </c>
      <c r="K124" s="1">
        <f>VLOOKUP(Table1[[#This Row],[Order ID]],'[1]Order details'!$A$1:$F$1501,2,0)</f>
        <v>345</v>
      </c>
      <c r="L124" s="1">
        <f>VLOOKUP(Table1[[#This Row],[Order ID]],'[1]Order details'!$A$1:$F$1501,3,0)</f>
        <v>38</v>
      </c>
      <c r="M124" s="1">
        <v>1500</v>
      </c>
      <c r="N124" s="6" t="s">
        <v>892</v>
      </c>
      <c r="O124" s="6"/>
      <c r="P124" s="6"/>
    </row>
    <row r="125" spans="1:16" x14ac:dyDescent="0.35">
      <c r="A125" s="1" t="s">
        <v>598</v>
      </c>
      <c r="B125" s="3">
        <v>43444</v>
      </c>
      <c r="C125" s="3" t="str">
        <f>TEXT(Table1[[#This Row],[Order Date]],"yyyy")</f>
        <v>2018</v>
      </c>
      <c r="D125" s="3" t="str">
        <f>TEXT(Table1[[#This Row],[Order Date]],"mmmm")</f>
        <v>December</v>
      </c>
      <c r="E125" s="1" t="s">
        <v>599</v>
      </c>
      <c r="F125" s="1" t="s">
        <v>6</v>
      </c>
      <c r="G125" s="1" t="s">
        <v>547</v>
      </c>
      <c r="H125" s="1">
        <f>VLOOKUP(Table1[[#This Row],[Order ID]],'[1]Order details'!$A$1:$F$1501,4,0)</f>
        <v>3</v>
      </c>
      <c r="I125" s="1" t="str">
        <f>VLOOKUP(Table1[[#This Row],[Order ID]],'[1]Order details'!$A$1:$F$1501,5,0)</f>
        <v>Clothing</v>
      </c>
      <c r="J125" s="1" t="str">
        <f>VLOOKUP(Table1[[#This Row],[Order ID]],'[1]Order details'!$A$1:$F$1501,6,0)</f>
        <v>Hankerchief</v>
      </c>
      <c r="K125" s="1">
        <f>VLOOKUP(Table1[[#This Row],[Order ID]],'[1]Order details'!$A$1:$F$1501,2,0)</f>
        <v>158</v>
      </c>
      <c r="L125" s="1">
        <f>VLOOKUP(Table1[[#This Row],[Order ID]],'[1]Order details'!$A$1:$F$1501,3,0)</f>
        <v>38</v>
      </c>
      <c r="M125" s="1">
        <v>1500</v>
      </c>
      <c r="N125" s="6" t="s">
        <v>891</v>
      </c>
      <c r="O125" s="6"/>
      <c r="P125" s="6"/>
    </row>
    <row r="126" spans="1:16" x14ac:dyDescent="0.35">
      <c r="A126" s="1" t="s">
        <v>678</v>
      </c>
      <c r="B126" s="3">
        <v>43475</v>
      </c>
      <c r="C126" s="3" t="str">
        <f>TEXT(Table1[[#This Row],[Order Date]],"yyyy")</f>
        <v>2019</v>
      </c>
      <c r="D126" s="3" t="str">
        <f>TEXT(Table1[[#This Row],[Order Date]],"mmmm")</f>
        <v>January</v>
      </c>
      <c r="E126" s="1" t="s">
        <v>679</v>
      </c>
      <c r="F126" s="1" t="s">
        <v>10</v>
      </c>
      <c r="G126" s="1" t="s">
        <v>11</v>
      </c>
      <c r="H126" s="1">
        <f>VLOOKUP(Table1[[#This Row],[Order ID]],'[1]Order details'!$A$1:$F$1501,4,0)</f>
        <v>3</v>
      </c>
      <c r="I126" s="1" t="str">
        <f>VLOOKUP(Table1[[#This Row],[Order ID]],'[1]Order details'!$A$1:$F$1501,5,0)</f>
        <v>Clothing</v>
      </c>
      <c r="J126" s="1" t="str">
        <f>VLOOKUP(Table1[[#This Row],[Order ID]],'[1]Order details'!$A$1:$F$1501,6,0)</f>
        <v>Saree</v>
      </c>
      <c r="K126" s="1">
        <f>VLOOKUP(Table1[[#This Row],[Order ID]],'[1]Order details'!$A$1:$F$1501,2,0)</f>
        <v>169</v>
      </c>
      <c r="L126" s="1">
        <f>VLOOKUP(Table1[[#This Row],[Order ID]],'[1]Order details'!$A$1:$F$1501,3,0)</f>
        <v>38</v>
      </c>
      <c r="M126" s="1">
        <v>1500</v>
      </c>
      <c r="N126" s="6" t="s">
        <v>898</v>
      </c>
      <c r="O126" s="6"/>
      <c r="P126" s="6"/>
    </row>
    <row r="127" spans="1:16" x14ac:dyDescent="0.35">
      <c r="A127" s="1" t="s">
        <v>464</v>
      </c>
      <c r="B127" s="3">
        <v>43393</v>
      </c>
      <c r="C127" s="3" t="str">
        <f>TEXT(Table1[[#This Row],[Order Date]],"yyyy")</f>
        <v>2018</v>
      </c>
      <c r="D127" s="3" t="str">
        <f>TEXT(Table1[[#This Row],[Order Date]],"mmmm")</f>
        <v>October</v>
      </c>
      <c r="E127" s="1" t="s">
        <v>465</v>
      </c>
      <c r="F127" s="1" t="s">
        <v>14</v>
      </c>
      <c r="G127" s="1" t="s">
        <v>93</v>
      </c>
      <c r="H127" s="1">
        <f>VLOOKUP(Table1[[#This Row],[Order ID]],'[1]Order details'!$A$1:$F$1501,4,0)</f>
        <v>2</v>
      </c>
      <c r="I127" s="1" t="str">
        <f>VLOOKUP(Table1[[#This Row],[Order ID]],'[1]Order details'!$A$1:$F$1501,5,0)</f>
        <v>Furniture</v>
      </c>
      <c r="J127" s="1" t="str">
        <f>VLOOKUP(Table1[[#This Row],[Order ID]],'[1]Order details'!$A$1:$F$1501,6,0)</f>
        <v>Furnishings</v>
      </c>
      <c r="K127" s="1">
        <f>VLOOKUP(Table1[[#This Row],[Order ID]],'[1]Order details'!$A$1:$F$1501,2,0)</f>
        <v>101</v>
      </c>
      <c r="L127" s="1">
        <f>VLOOKUP(Table1[[#This Row],[Order ID]],'[1]Order details'!$A$1:$F$1501,3,0)</f>
        <v>38</v>
      </c>
      <c r="M127" s="1">
        <v>3000</v>
      </c>
      <c r="N127" s="6" t="s">
        <v>897</v>
      </c>
      <c r="O127" s="6"/>
      <c r="P127" s="6"/>
    </row>
    <row r="128" spans="1:16" x14ac:dyDescent="0.35">
      <c r="A128" s="1" t="s">
        <v>407</v>
      </c>
      <c r="B128" s="3">
        <v>43367</v>
      </c>
      <c r="C128" s="3" t="str">
        <f>TEXT(Table1[[#This Row],[Order Date]],"yyyy")</f>
        <v>2018</v>
      </c>
      <c r="D128" s="3" t="str">
        <f>TEXT(Table1[[#This Row],[Order Date]],"mmmm")</f>
        <v>September</v>
      </c>
      <c r="E128" s="1" t="s">
        <v>135</v>
      </c>
      <c r="F128" s="1" t="s">
        <v>57</v>
      </c>
      <c r="G128" s="1" t="s">
        <v>58</v>
      </c>
      <c r="H128" s="1">
        <f>VLOOKUP(Table1[[#This Row],[Order ID]],'[1]Order details'!$A$1:$F$1501,4,0)</f>
        <v>6</v>
      </c>
      <c r="I128" s="1" t="str">
        <f>VLOOKUP(Table1[[#This Row],[Order ID]],'[1]Order details'!$A$1:$F$1501,5,0)</f>
        <v>Electronics</v>
      </c>
      <c r="J128" s="1" t="str">
        <f>VLOOKUP(Table1[[#This Row],[Order ID]],'[1]Order details'!$A$1:$F$1501,6,0)</f>
        <v>Accessories</v>
      </c>
      <c r="K128" s="1">
        <f>VLOOKUP(Table1[[#This Row],[Order ID]],'[1]Order details'!$A$1:$F$1501,2,0)</f>
        <v>176</v>
      </c>
      <c r="L128" s="1">
        <f>VLOOKUP(Table1[[#This Row],[Order ID]],'[1]Order details'!$A$1:$F$1501,3,0)</f>
        <v>37</v>
      </c>
      <c r="M128" s="1">
        <v>2500</v>
      </c>
      <c r="N128" s="6" t="s">
        <v>893</v>
      </c>
      <c r="O128" s="6"/>
      <c r="P128" s="6"/>
    </row>
    <row r="129" spans="1:16" x14ac:dyDescent="0.35">
      <c r="A129" s="1" t="s">
        <v>565</v>
      </c>
      <c r="B129" s="3">
        <v>43428</v>
      </c>
      <c r="C129" s="3" t="str">
        <f>TEXT(Table1[[#This Row],[Order Date]],"yyyy")</f>
        <v>2018</v>
      </c>
      <c r="D129" s="3" t="str">
        <f>TEXT(Table1[[#This Row],[Order Date]],"mmmm")</f>
        <v>November</v>
      </c>
      <c r="E129" s="1" t="s">
        <v>566</v>
      </c>
      <c r="F129" s="1" t="s">
        <v>18</v>
      </c>
      <c r="G129" s="1" t="s">
        <v>553</v>
      </c>
      <c r="H129" s="1">
        <f>VLOOKUP(Table1[[#This Row],[Order ID]],'[1]Order details'!$A$1:$F$1501,4,0)</f>
        <v>2</v>
      </c>
      <c r="I129" s="1" t="str">
        <f>VLOOKUP(Table1[[#This Row],[Order ID]],'[1]Order details'!$A$1:$F$1501,5,0)</f>
        <v>Clothing</v>
      </c>
      <c r="J129" s="1" t="str">
        <f>VLOOKUP(Table1[[#This Row],[Order ID]],'[1]Order details'!$A$1:$F$1501,6,0)</f>
        <v>Stole</v>
      </c>
      <c r="K129" s="1">
        <f>VLOOKUP(Table1[[#This Row],[Order ID]],'[1]Order details'!$A$1:$F$1501,2,0)</f>
        <v>108</v>
      </c>
      <c r="L129" s="1">
        <f>VLOOKUP(Table1[[#This Row],[Order ID]],'[1]Order details'!$A$1:$F$1501,3,0)</f>
        <v>37</v>
      </c>
      <c r="M129" s="1">
        <v>1500</v>
      </c>
      <c r="N129" s="6" t="s">
        <v>901</v>
      </c>
      <c r="O129" s="6"/>
      <c r="P129" s="6"/>
    </row>
    <row r="130" spans="1:16" x14ac:dyDescent="0.35">
      <c r="A130" s="1" t="s">
        <v>426</v>
      </c>
      <c r="B130" s="3">
        <v>43378</v>
      </c>
      <c r="C130" s="3" t="str">
        <f>TEXT(Table1[[#This Row],[Order Date]],"yyyy")</f>
        <v>2018</v>
      </c>
      <c r="D130" s="3" t="str">
        <f>TEXT(Table1[[#This Row],[Order Date]],"mmmm")</f>
        <v>October</v>
      </c>
      <c r="E130" s="1" t="s">
        <v>427</v>
      </c>
      <c r="F130" s="1" t="s">
        <v>26</v>
      </c>
      <c r="G130" s="1" t="s">
        <v>27</v>
      </c>
      <c r="H130" s="1">
        <f>VLOOKUP(Table1[[#This Row],[Order ID]],'[1]Order details'!$A$1:$F$1501,4,0)</f>
        <v>5</v>
      </c>
      <c r="I130" s="1" t="str">
        <f>VLOOKUP(Table1[[#This Row],[Order ID]],'[1]Order details'!$A$1:$F$1501,5,0)</f>
        <v>Clothing</v>
      </c>
      <c r="J130" s="1" t="str">
        <f>VLOOKUP(Table1[[#This Row],[Order ID]],'[1]Order details'!$A$1:$F$1501,6,0)</f>
        <v>T-shirt</v>
      </c>
      <c r="K130" s="1">
        <f>VLOOKUP(Table1[[#This Row],[Order ID]],'[1]Order details'!$A$1:$F$1501,2,0)</f>
        <v>156</v>
      </c>
      <c r="L130" s="1">
        <f>VLOOKUP(Table1[[#This Row],[Order ID]],'[1]Order details'!$A$1:$F$1501,3,0)</f>
        <v>36</v>
      </c>
      <c r="M130" s="1">
        <v>1500</v>
      </c>
      <c r="N130" s="6" t="s">
        <v>895</v>
      </c>
      <c r="O130" s="6"/>
      <c r="P130" s="6"/>
    </row>
    <row r="131" spans="1:16" x14ac:dyDescent="0.35">
      <c r="A131" s="1" t="s">
        <v>803</v>
      </c>
      <c r="B131" s="3">
        <v>43516</v>
      </c>
      <c r="C131" s="3" t="str">
        <f>TEXT(Table1[[#This Row],[Order Date]],"yyyy")</f>
        <v>2019</v>
      </c>
      <c r="D131" s="3" t="str">
        <f>TEXT(Table1[[#This Row],[Order Date]],"mmmm")</f>
        <v>February</v>
      </c>
      <c r="E131" s="1" t="s">
        <v>71</v>
      </c>
      <c r="F131" s="1" t="s">
        <v>72</v>
      </c>
      <c r="G131" s="1" t="s">
        <v>73</v>
      </c>
      <c r="H131" s="1">
        <f>VLOOKUP(Table1[[#This Row],[Order ID]],'[1]Order details'!$A$1:$F$1501,4,0)</f>
        <v>2</v>
      </c>
      <c r="I131" s="1" t="str">
        <f>VLOOKUP(Table1[[#This Row],[Order ID]],'[1]Order details'!$A$1:$F$1501,5,0)</f>
        <v>Clothing</v>
      </c>
      <c r="J131" s="1" t="str">
        <f>VLOOKUP(Table1[[#This Row],[Order ID]],'[1]Order details'!$A$1:$F$1501,6,0)</f>
        <v>Shirt</v>
      </c>
      <c r="K131" s="1">
        <f>VLOOKUP(Table1[[#This Row],[Order ID]],'[1]Order details'!$A$1:$F$1501,2,0)</f>
        <v>77</v>
      </c>
      <c r="L131" s="1">
        <f>VLOOKUP(Table1[[#This Row],[Order ID]],'[1]Order details'!$A$1:$F$1501,3,0)</f>
        <v>36</v>
      </c>
      <c r="M131" s="1">
        <v>1500</v>
      </c>
      <c r="N131" s="6" t="s">
        <v>887</v>
      </c>
      <c r="O131" s="6"/>
      <c r="P131" s="6"/>
    </row>
    <row r="132" spans="1:16" x14ac:dyDescent="0.35">
      <c r="A132" s="1" t="s">
        <v>446</v>
      </c>
      <c r="B132" s="3">
        <v>43383</v>
      </c>
      <c r="C132" s="3" t="str">
        <f>TEXT(Table1[[#This Row],[Order Date]],"yyyy")</f>
        <v>2018</v>
      </c>
      <c r="D132" s="3" t="str">
        <f>TEXT(Table1[[#This Row],[Order Date]],"mmmm")</f>
        <v>October</v>
      </c>
      <c r="E132" s="1" t="s">
        <v>447</v>
      </c>
      <c r="F132" s="1" t="s">
        <v>14</v>
      </c>
      <c r="G132" s="1" t="s">
        <v>93</v>
      </c>
      <c r="H132" s="1">
        <f>VLOOKUP(Table1[[#This Row],[Order ID]],'[1]Order details'!$A$1:$F$1501,4,0)</f>
        <v>7</v>
      </c>
      <c r="I132" s="1" t="str">
        <f>VLOOKUP(Table1[[#This Row],[Order ID]],'[1]Order details'!$A$1:$F$1501,5,0)</f>
        <v>Clothing</v>
      </c>
      <c r="J132" s="1" t="str">
        <f>VLOOKUP(Table1[[#This Row],[Order ID]],'[1]Order details'!$A$1:$F$1501,6,0)</f>
        <v>T-shirt</v>
      </c>
      <c r="K132" s="1">
        <f>VLOOKUP(Table1[[#This Row],[Order ID]],'[1]Order details'!$A$1:$F$1501,2,0)</f>
        <v>118</v>
      </c>
      <c r="L132" s="1">
        <f>VLOOKUP(Table1[[#This Row],[Order ID]],'[1]Order details'!$A$1:$F$1501,3,0)</f>
        <v>35</v>
      </c>
      <c r="M132" s="1">
        <v>1500</v>
      </c>
      <c r="N132" s="6" t="s">
        <v>897</v>
      </c>
      <c r="O132" s="6"/>
      <c r="P132" s="6"/>
    </row>
    <row r="133" spans="1:16" x14ac:dyDescent="0.35">
      <c r="A133" s="1" t="s">
        <v>683</v>
      </c>
      <c r="B133" s="3">
        <v>43478</v>
      </c>
      <c r="C133" s="3" t="str">
        <f>TEXT(Table1[[#This Row],[Order Date]],"yyyy")</f>
        <v>2019</v>
      </c>
      <c r="D133" s="3" t="str">
        <f>TEXT(Table1[[#This Row],[Order Date]],"mmmm")</f>
        <v>January</v>
      </c>
      <c r="E133" s="1" t="s">
        <v>684</v>
      </c>
      <c r="F133" s="1" t="s">
        <v>6</v>
      </c>
      <c r="G133" s="1" t="s">
        <v>7</v>
      </c>
      <c r="H133" s="1">
        <f>VLOOKUP(Table1[[#This Row],[Order ID]],'[1]Order details'!$A$1:$F$1501,4,0)</f>
        <v>6</v>
      </c>
      <c r="I133" s="1" t="str">
        <f>VLOOKUP(Table1[[#This Row],[Order ID]],'[1]Order details'!$A$1:$F$1501,5,0)</f>
        <v>Clothing</v>
      </c>
      <c r="J133" s="1" t="str">
        <f>VLOOKUP(Table1[[#This Row],[Order ID]],'[1]Order details'!$A$1:$F$1501,6,0)</f>
        <v>Hankerchief</v>
      </c>
      <c r="K133" s="1">
        <f>VLOOKUP(Table1[[#This Row],[Order ID]],'[1]Order details'!$A$1:$F$1501,2,0)</f>
        <v>290</v>
      </c>
      <c r="L133" s="1">
        <f>VLOOKUP(Table1[[#This Row],[Order ID]],'[1]Order details'!$A$1:$F$1501,3,0)</f>
        <v>35</v>
      </c>
      <c r="M133" s="1">
        <v>1500</v>
      </c>
      <c r="N133" s="6" t="s">
        <v>891</v>
      </c>
      <c r="O133" s="6"/>
      <c r="P133" s="6"/>
    </row>
    <row r="134" spans="1:16" x14ac:dyDescent="0.35">
      <c r="A134" s="1" t="s">
        <v>856</v>
      </c>
      <c r="B134" s="3">
        <v>43546</v>
      </c>
      <c r="C134" s="3" t="str">
        <f>TEXT(Table1[[#This Row],[Order Date]],"yyyy")</f>
        <v>2019</v>
      </c>
      <c r="D134" s="3" t="str">
        <f>TEXT(Table1[[#This Row],[Order Date]],"mmmm")</f>
        <v>March</v>
      </c>
      <c r="E134" s="1" t="s">
        <v>29</v>
      </c>
      <c r="F134" s="1" t="s">
        <v>30</v>
      </c>
      <c r="G134" s="1" t="s">
        <v>31</v>
      </c>
      <c r="H134" s="1">
        <f>VLOOKUP(Table1[[#This Row],[Order ID]],'[1]Order details'!$A$1:$F$1501,4,0)</f>
        <v>6</v>
      </c>
      <c r="I134" s="1" t="str">
        <f>VLOOKUP(Table1[[#This Row],[Order ID]],'[1]Order details'!$A$1:$F$1501,5,0)</f>
        <v>Clothing</v>
      </c>
      <c r="J134" s="1" t="str">
        <f>VLOOKUP(Table1[[#This Row],[Order ID]],'[1]Order details'!$A$1:$F$1501,6,0)</f>
        <v>T-shirt</v>
      </c>
      <c r="K134" s="1">
        <f>VLOOKUP(Table1[[#This Row],[Order ID]],'[1]Order details'!$A$1:$F$1501,2,0)</f>
        <v>109</v>
      </c>
      <c r="L134" s="1">
        <f>VLOOKUP(Table1[[#This Row],[Order ID]],'[1]Order details'!$A$1:$F$1501,3,0)</f>
        <v>35</v>
      </c>
      <c r="M134" s="1">
        <v>1500</v>
      </c>
      <c r="N134" s="6" t="s">
        <v>894</v>
      </c>
      <c r="O134" s="6"/>
      <c r="P134" s="6"/>
    </row>
    <row r="135" spans="1:16" x14ac:dyDescent="0.35">
      <c r="A135" s="1" t="s">
        <v>814</v>
      </c>
      <c r="B135" s="3">
        <v>43521</v>
      </c>
      <c r="C135" s="3" t="str">
        <f>TEXT(Table1[[#This Row],[Order Date]],"yyyy")</f>
        <v>2019</v>
      </c>
      <c r="D135" s="3" t="str">
        <f>TEXT(Table1[[#This Row],[Order Date]],"mmmm")</f>
        <v>February</v>
      </c>
      <c r="E135" s="1" t="s">
        <v>97</v>
      </c>
      <c r="F135" s="1" t="s">
        <v>46</v>
      </c>
      <c r="G135" s="1" t="s">
        <v>47</v>
      </c>
      <c r="H135" s="1">
        <f>VLOOKUP(Table1[[#This Row],[Order ID]],'[1]Order details'!$A$1:$F$1501,4,0)</f>
        <v>5</v>
      </c>
      <c r="I135" s="1" t="str">
        <f>VLOOKUP(Table1[[#This Row],[Order ID]],'[1]Order details'!$A$1:$F$1501,5,0)</f>
        <v>Clothing</v>
      </c>
      <c r="J135" s="1" t="str">
        <f>VLOOKUP(Table1[[#This Row],[Order ID]],'[1]Order details'!$A$1:$F$1501,6,0)</f>
        <v>Shirt</v>
      </c>
      <c r="K135" s="1">
        <f>VLOOKUP(Table1[[#This Row],[Order ID]],'[1]Order details'!$A$1:$F$1501,2,0)</f>
        <v>83</v>
      </c>
      <c r="L135" s="1">
        <f>VLOOKUP(Table1[[#This Row],[Order ID]],'[1]Order details'!$A$1:$F$1501,3,0)</f>
        <v>34</v>
      </c>
      <c r="M135" s="1">
        <v>1500</v>
      </c>
      <c r="N135" s="6" t="s">
        <v>896</v>
      </c>
      <c r="O135" s="6"/>
      <c r="P135" s="6"/>
    </row>
    <row r="136" spans="1:16" x14ac:dyDescent="0.35">
      <c r="A136" s="1" t="s">
        <v>661</v>
      </c>
      <c r="B136" s="3">
        <v>43469</v>
      </c>
      <c r="C136" s="3" t="str">
        <f>TEXT(Table1[[#This Row],[Order Date]],"yyyy")</f>
        <v>2019</v>
      </c>
      <c r="D136" s="3" t="str">
        <f>TEXT(Table1[[#This Row],[Order Date]],"mmmm")</f>
        <v>January</v>
      </c>
      <c r="E136" s="1" t="s">
        <v>662</v>
      </c>
      <c r="F136" s="1" t="s">
        <v>14</v>
      </c>
      <c r="G136" s="1" t="s">
        <v>93</v>
      </c>
      <c r="H136" s="1">
        <f>VLOOKUP(Table1[[#This Row],[Order ID]],'[1]Order details'!$A$1:$F$1501,4,0)</f>
        <v>6</v>
      </c>
      <c r="I136" s="1" t="str">
        <f>VLOOKUP(Table1[[#This Row],[Order ID]],'[1]Order details'!$A$1:$F$1501,5,0)</f>
        <v>Clothing</v>
      </c>
      <c r="J136" s="1" t="str">
        <f>VLOOKUP(Table1[[#This Row],[Order ID]],'[1]Order details'!$A$1:$F$1501,6,0)</f>
        <v>Saree</v>
      </c>
      <c r="K136" s="1">
        <f>VLOOKUP(Table1[[#This Row],[Order ID]],'[1]Order details'!$A$1:$F$1501,2,0)</f>
        <v>105</v>
      </c>
      <c r="L136" s="1">
        <f>VLOOKUP(Table1[[#This Row],[Order ID]],'[1]Order details'!$A$1:$F$1501,3,0)</f>
        <v>33</v>
      </c>
      <c r="M136" s="1">
        <v>1500</v>
      </c>
      <c r="N136" s="6" t="s">
        <v>897</v>
      </c>
      <c r="O136" s="6"/>
      <c r="P136" s="6"/>
    </row>
    <row r="137" spans="1:16" x14ac:dyDescent="0.35">
      <c r="A137" s="1" t="s">
        <v>844</v>
      </c>
      <c r="B137" s="3">
        <v>43540</v>
      </c>
      <c r="C137" s="3" t="str">
        <f>TEXT(Table1[[#This Row],[Order Date]],"yyyy")</f>
        <v>2019</v>
      </c>
      <c r="D137" s="3" t="str">
        <f>TEXT(Table1[[#This Row],[Order Date]],"mmmm")</f>
        <v>March</v>
      </c>
      <c r="E137" s="1" t="s">
        <v>155</v>
      </c>
      <c r="F137" s="1" t="s">
        <v>18</v>
      </c>
      <c r="G137" s="1" t="s">
        <v>19</v>
      </c>
      <c r="H137" s="1">
        <f>VLOOKUP(Table1[[#This Row],[Order ID]],'[1]Order details'!$A$1:$F$1501,4,0)</f>
        <v>5</v>
      </c>
      <c r="I137" s="1" t="str">
        <f>VLOOKUP(Table1[[#This Row],[Order ID]],'[1]Order details'!$A$1:$F$1501,5,0)</f>
        <v>Electronics</v>
      </c>
      <c r="J137" s="1" t="str">
        <f>VLOOKUP(Table1[[#This Row],[Order ID]],'[1]Order details'!$A$1:$F$1501,6,0)</f>
        <v>Accessories</v>
      </c>
      <c r="K137" s="1">
        <f>VLOOKUP(Table1[[#This Row],[Order ID]],'[1]Order details'!$A$1:$F$1501,2,0)</f>
        <v>193</v>
      </c>
      <c r="L137" s="1">
        <f>VLOOKUP(Table1[[#This Row],[Order ID]],'[1]Order details'!$A$1:$F$1501,3,0)</f>
        <v>33</v>
      </c>
      <c r="M137" s="1">
        <v>2500</v>
      </c>
      <c r="N137" s="6" t="s">
        <v>901</v>
      </c>
      <c r="O137" s="6"/>
      <c r="P137" s="6"/>
    </row>
    <row r="138" spans="1:16" x14ac:dyDescent="0.35">
      <c r="A138" s="1" t="s">
        <v>750</v>
      </c>
      <c r="B138" s="3">
        <v>43498</v>
      </c>
      <c r="C138" s="3" t="str">
        <f>TEXT(Table1[[#This Row],[Order Date]],"yyyy")</f>
        <v>2019</v>
      </c>
      <c r="D138" s="3" t="str">
        <f>TEXT(Table1[[#This Row],[Order Date]],"mmmm")</f>
        <v>February</v>
      </c>
      <c r="E138" s="1" t="s">
        <v>751</v>
      </c>
      <c r="F138" s="1" t="s">
        <v>605</v>
      </c>
      <c r="G138" s="1" t="s">
        <v>605</v>
      </c>
      <c r="H138" s="1">
        <f>VLOOKUP(Table1[[#This Row],[Order ID]],'[1]Order details'!$A$1:$F$1501,4,0)</f>
        <v>3</v>
      </c>
      <c r="I138" s="1" t="str">
        <f>VLOOKUP(Table1[[#This Row],[Order ID]],'[1]Order details'!$A$1:$F$1501,5,0)</f>
        <v>Clothing</v>
      </c>
      <c r="J138" s="1" t="str">
        <f>VLOOKUP(Table1[[#This Row],[Order ID]],'[1]Order details'!$A$1:$F$1501,6,0)</f>
        <v>Saree</v>
      </c>
      <c r="K138" s="1">
        <f>VLOOKUP(Table1[[#This Row],[Order ID]],'[1]Order details'!$A$1:$F$1501,2,0)</f>
        <v>71</v>
      </c>
      <c r="L138" s="1">
        <f>VLOOKUP(Table1[[#This Row],[Order ID]],'[1]Order details'!$A$1:$F$1501,3,0)</f>
        <v>32</v>
      </c>
      <c r="M138" s="1">
        <v>1500</v>
      </c>
      <c r="N138" s="6" t="s">
        <v>889</v>
      </c>
      <c r="O138" s="6"/>
      <c r="P138" s="6"/>
    </row>
    <row r="139" spans="1:16" x14ac:dyDescent="0.35">
      <c r="A139" s="1" t="s">
        <v>825</v>
      </c>
      <c r="B139" s="3">
        <v>43530</v>
      </c>
      <c r="C139" s="3" t="str">
        <f>TEXT(Table1[[#This Row],[Order Date]],"yyyy")</f>
        <v>2019</v>
      </c>
      <c r="D139" s="3" t="str">
        <f>TEXT(Table1[[#This Row],[Order Date]],"mmmm")</f>
        <v>March</v>
      </c>
      <c r="E139" s="1" t="s">
        <v>119</v>
      </c>
      <c r="F139" s="1" t="s">
        <v>18</v>
      </c>
      <c r="G139" s="1" t="s">
        <v>19</v>
      </c>
      <c r="H139" s="1">
        <f>VLOOKUP(Table1[[#This Row],[Order ID]],'[1]Order details'!$A$1:$F$1501,4,0)</f>
        <v>7</v>
      </c>
      <c r="I139" s="1" t="str">
        <f>VLOOKUP(Table1[[#This Row],[Order ID]],'[1]Order details'!$A$1:$F$1501,5,0)</f>
        <v>Clothing</v>
      </c>
      <c r="J139" s="1" t="str">
        <f>VLOOKUP(Table1[[#This Row],[Order ID]],'[1]Order details'!$A$1:$F$1501,6,0)</f>
        <v>T-shirt</v>
      </c>
      <c r="K139" s="1">
        <f>VLOOKUP(Table1[[#This Row],[Order ID]],'[1]Order details'!$A$1:$F$1501,2,0)</f>
        <v>325</v>
      </c>
      <c r="L139" s="1">
        <f>VLOOKUP(Table1[[#This Row],[Order ID]],'[1]Order details'!$A$1:$F$1501,3,0)</f>
        <v>32</v>
      </c>
      <c r="M139" s="1">
        <v>1500</v>
      </c>
      <c r="N139" s="6" t="s">
        <v>901</v>
      </c>
      <c r="O139" s="6"/>
      <c r="P139" s="6"/>
    </row>
    <row r="140" spans="1:16" x14ac:dyDescent="0.35">
      <c r="A140" s="1" t="s">
        <v>585</v>
      </c>
      <c r="B140" s="3">
        <v>43438</v>
      </c>
      <c r="C140" s="3" t="str">
        <f>TEXT(Table1[[#This Row],[Order Date]],"yyyy")</f>
        <v>2018</v>
      </c>
      <c r="D140" s="3" t="str">
        <f>TEXT(Table1[[#This Row],[Order Date]],"mmmm")</f>
        <v>December</v>
      </c>
      <c r="E140" s="1" t="s">
        <v>379</v>
      </c>
      <c r="F140" s="1" t="s">
        <v>18</v>
      </c>
      <c r="G140" s="1" t="s">
        <v>553</v>
      </c>
      <c r="H140" s="1">
        <f>VLOOKUP(Table1[[#This Row],[Order ID]],'[1]Order details'!$A$1:$F$1501,4,0)</f>
        <v>3</v>
      </c>
      <c r="I140" s="1" t="str">
        <f>VLOOKUP(Table1[[#This Row],[Order ID]],'[1]Order details'!$A$1:$F$1501,5,0)</f>
        <v>Clothing</v>
      </c>
      <c r="J140" s="1" t="str">
        <f>VLOOKUP(Table1[[#This Row],[Order ID]],'[1]Order details'!$A$1:$F$1501,6,0)</f>
        <v>Shirt</v>
      </c>
      <c r="K140" s="1">
        <f>VLOOKUP(Table1[[#This Row],[Order ID]],'[1]Order details'!$A$1:$F$1501,2,0)</f>
        <v>139</v>
      </c>
      <c r="L140" s="1">
        <f>VLOOKUP(Table1[[#This Row],[Order ID]],'[1]Order details'!$A$1:$F$1501,3,0)</f>
        <v>30</v>
      </c>
      <c r="M140" s="1">
        <v>1500</v>
      </c>
      <c r="N140" s="6" t="s">
        <v>901</v>
      </c>
      <c r="O140" s="6"/>
      <c r="P140" s="6"/>
    </row>
    <row r="141" spans="1:16" x14ac:dyDescent="0.35">
      <c r="A141" s="1" t="s">
        <v>36</v>
      </c>
      <c r="B141" s="3">
        <v>43199</v>
      </c>
      <c r="C141" s="3" t="str">
        <f>TEXT(Table1[[#This Row],[Order Date]],"yyyy")</f>
        <v>2018</v>
      </c>
      <c r="D141" s="3" t="str">
        <f>TEXT(Table1[[#This Row],[Order Date]],"mmmm")</f>
        <v>April</v>
      </c>
      <c r="E141" s="1" t="s">
        <v>37</v>
      </c>
      <c r="F141" s="1" t="s">
        <v>38</v>
      </c>
      <c r="G141" s="1" t="s">
        <v>39</v>
      </c>
      <c r="H141" s="1">
        <f>VLOOKUP(Table1[[#This Row],[Order ID]],'[1]Order details'!$A$1:$F$1501,4,0)</f>
        <v>4</v>
      </c>
      <c r="I141" s="1" t="str">
        <f>VLOOKUP(Table1[[#This Row],[Order ID]],'[1]Order details'!$A$1:$F$1501,5,0)</f>
        <v>Electronics</v>
      </c>
      <c r="J141" s="1" t="str">
        <f>VLOOKUP(Table1[[#This Row],[Order ID]],'[1]Order details'!$A$1:$F$1501,6,0)</f>
        <v>Electronic Games</v>
      </c>
      <c r="K141" s="1">
        <f>VLOOKUP(Table1[[#This Row],[Order ID]],'[1]Order details'!$A$1:$F$1501,2,0)</f>
        <v>485</v>
      </c>
      <c r="L141" s="1">
        <f>VLOOKUP(Table1[[#This Row],[Order ID]],'[1]Order details'!$A$1:$F$1501,3,0)</f>
        <v>29</v>
      </c>
      <c r="M141" s="1">
        <v>2500</v>
      </c>
      <c r="N141" s="6" t="s">
        <v>904</v>
      </c>
      <c r="O141" s="6"/>
      <c r="P141" s="6"/>
    </row>
    <row r="142" spans="1:16" x14ac:dyDescent="0.35">
      <c r="A142" s="1" t="s">
        <v>86</v>
      </c>
      <c r="B142" s="3">
        <v>43213</v>
      </c>
      <c r="C142" s="3" t="str">
        <f>TEXT(Table1[[#This Row],[Order Date]],"yyyy")</f>
        <v>2018</v>
      </c>
      <c r="D142" s="3" t="str">
        <f>TEXT(Table1[[#This Row],[Order Date]],"mmmm")</f>
        <v>April</v>
      </c>
      <c r="E142" s="1" t="s">
        <v>87</v>
      </c>
      <c r="F142" s="1" t="s">
        <v>30</v>
      </c>
      <c r="G142" s="1" t="s">
        <v>31</v>
      </c>
      <c r="H142" s="1">
        <f>VLOOKUP(Table1[[#This Row],[Order ID]],'[1]Order details'!$A$1:$F$1501,4,0)</f>
        <v>2</v>
      </c>
      <c r="I142" s="1" t="str">
        <f>VLOOKUP(Table1[[#This Row],[Order ID]],'[1]Order details'!$A$1:$F$1501,5,0)</f>
        <v>Clothing</v>
      </c>
      <c r="J142" s="1" t="str">
        <f>VLOOKUP(Table1[[#This Row],[Order ID]],'[1]Order details'!$A$1:$F$1501,6,0)</f>
        <v>Hankerchief</v>
      </c>
      <c r="K142" s="1">
        <f>VLOOKUP(Table1[[#This Row],[Order ID]],'[1]Order details'!$A$1:$F$1501,2,0)</f>
        <v>97</v>
      </c>
      <c r="L142" s="1">
        <f>VLOOKUP(Table1[[#This Row],[Order ID]],'[1]Order details'!$A$1:$F$1501,3,0)</f>
        <v>29</v>
      </c>
      <c r="M142" s="1">
        <v>1500</v>
      </c>
      <c r="N142" s="6" t="s">
        <v>894</v>
      </c>
      <c r="O142" s="6"/>
      <c r="P142" s="6"/>
    </row>
    <row r="143" spans="1:16" x14ac:dyDescent="0.35">
      <c r="A143" s="1" t="s">
        <v>178</v>
      </c>
      <c r="B143" s="3">
        <v>43245</v>
      </c>
      <c r="C143" s="3" t="str">
        <f>TEXT(Table1[[#This Row],[Order Date]],"yyyy")</f>
        <v>2018</v>
      </c>
      <c r="D143" s="3" t="str">
        <f>TEXT(Table1[[#This Row],[Order Date]],"mmmm")</f>
        <v>May</v>
      </c>
      <c r="E143" s="1" t="s">
        <v>179</v>
      </c>
      <c r="F143" s="1" t="s">
        <v>65</v>
      </c>
      <c r="G143" s="1" t="s">
        <v>65</v>
      </c>
      <c r="H143" s="1">
        <f>VLOOKUP(Table1[[#This Row],[Order ID]],'[1]Order details'!$A$1:$F$1501,4,0)</f>
        <v>3</v>
      </c>
      <c r="I143" s="1" t="str">
        <f>VLOOKUP(Table1[[#This Row],[Order ID]],'[1]Order details'!$A$1:$F$1501,5,0)</f>
        <v>Clothing</v>
      </c>
      <c r="J143" s="1" t="str">
        <f>VLOOKUP(Table1[[#This Row],[Order ID]],'[1]Order details'!$A$1:$F$1501,6,0)</f>
        <v>Stole</v>
      </c>
      <c r="K143" s="1">
        <f>VLOOKUP(Table1[[#This Row],[Order ID]],'[1]Order details'!$A$1:$F$1501,2,0)</f>
        <v>74</v>
      </c>
      <c r="L143" s="1">
        <f>VLOOKUP(Table1[[#This Row],[Order ID]],'[1]Order details'!$A$1:$F$1501,3,0)</f>
        <v>29</v>
      </c>
      <c r="M143" s="1">
        <v>1500</v>
      </c>
      <c r="N143" s="6" t="s">
        <v>890</v>
      </c>
      <c r="O143" s="6"/>
      <c r="P143" s="6"/>
    </row>
    <row r="144" spans="1:16" x14ac:dyDescent="0.35">
      <c r="A144" s="1" t="s">
        <v>520</v>
      </c>
      <c r="B144" s="3">
        <v>43414</v>
      </c>
      <c r="C144" s="3" t="str">
        <f>TEXT(Table1[[#This Row],[Order Date]],"yyyy")</f>
        <v>2018</v>
      </c>
      <c r="D144" s="3" t="str">
        <f>TEXT(Table1[[#This Row],[Order Date]],"mmmm")</f>
        <v>November</v>
      </c>
      <c r="E144" s="1" t="s">
        <v>519</v>
      </c>
      <c r="F144" s="1" t="s">
        <v>10</v>
      </c>
      <c r="G144" s="1" t="s">
        <v>90</v>
      </c>
      <c r="H144" s="1">
        <f>VLOOKUP(Table1[[#This Row],[Order ID]],'[1]Order details'!$A$1:$F$1501,4,0)</f>
        <v>3</v>
      </c>
      <c r="I144" s="1" t="str">
        <f>VLOOKUP(Table1[[#This Row],[Order ID]],'[1]Order details'!$A$1:$F$1501,5,0)</f>
        <v>Clothing</v>
      </c>
      <c r="J144" s="1" t="str">
        <f>VLOOKUP(Table1[[#This Row],[Order ID]],'[1]Order details'!$A$1:$F$1501,6,0)</f>
        <v>Stole</v>
      </c>
      <c r="K144" s="1">
        <f>VLOOKUP(Table1[[#This Row],[Order ID]],'[1]Order details'!$A$1:$F$1501,2,0)</f>
        <v>74</v>
      </c>
      <c r="L144" s="1">
        <f>VLOOKUP(Table1[[#This Row],[Order ID]],'[1]Order details'!$A$1:$F$1501,3,0)</f>
        <v>29</v>
      </c>
      <c r="M144" s="1">
        <v>1500</v>
      </c>
      <c r="N144" s="6" t="s">
        <v>898</v>
      </c>
      <c r="O144" s="6"/>
      <c r="P144" s="6"/>
    </row>
    <row r="145" spans="1:16" x14ac:dyDescent="0.35">
      <c r="A145" s="1" t="s">
        <v>453</v>
      </c>
      <c r="B145" s="3">
        <v>43387</v>
      </c>
      <c r="C145" s="3" t="str">
        <f>TEXT(Table1[[#This Row],[Order Date]],"yyyy")</f>
        <v>2018</v>
      </c>
      <c r="D145" s="3" t="str">
        <f>TEXT(Table1[[#This Row],[Order Date]],"mmmm")</f>
        <v>October</v>
      </c>
      <c r="E145" s="1" t="s">
        <v>454</v>
      </c>
      <c r="F145" s="1" t="s">
        <v>14</v>
      </c>
      <c r="G145" s="1" t="s">
        <v>93</v>
      </c>
      <c r="H145" s="1">
        <f>VLOOKUP(Table1[[#This Row],[Order ID]],'[1]Order details'!$A$1:$F$1501,4,0)</f>
        <v>9</v>
      </c>
      <c r="I145" s="1" t="str">
        <f>VLOOKUP(Table1[[#This Row],[Order ID]],'[1]Order details'!$A$1:$F$1501,5,0)</f>
        <v>Clothing</v>
      </c>
      <c r="J145" s="1" t="str">
        <f>VLOOKUP(Table1[[#This Row],[Order ID]],'[1]Order details'!$A$1:$F$1501,6,0)</f>
        <v>Hankerchief</v>
      </c>
      <c r="K145" s="1">
        <f>VLOOKUP(Table1[[#This Row],[Order ID]],'[1]Order details'!$A$1:$F$1501,2,0)</f>
        <v>75</v>
      </c>
      <c r="L145" s="1">
        <f>VLOOKUP(Table1[[#This Row],[Order ID]],'[1]Order details'!$A$1:$F$1501,3,0)</f>
        <v>28</v>
      </c>
      <c r="M145" s="1">
        <v>1500</v>
      </c>
      <c r="N145" s="6" t="s">
        <v>897</v>
      </c>
      <c r="O145" s="6"/>
      <c r="P145" s="6"/>
    </row>
    <row r="146" spans="1:16" x14ac:dyDescent="0.35">
      <c r="A146" s="1" t="s">
        <v>564</v>
      </c>
      <c r="B146" s="3">
        <v>43428</v>
      </c>
      <c r="C146" s="3" t="str">
        <f>TEXT(Table1[[#This Row],[Order Date]],"yyyy")</f>
        <v>2018</v>
      </c>
      <c r="D146" s="3" t="str">
        <f>TEXT(Table1[[#This Row],[Order Date]],"mmmm")</f>
        <v>November</v>
      </c>
      <c r="E146" s="1" t="s">
        <v>406</v>
      </c>
      <c r="F146" s="1" t="s">
        <v>14</v>
      </c>
      <c r="G146" s="1" t="s">
        <v>93</v>
      </c>
      <c r="H146" s="1">
        <f>VLOOKUP(Table1[[#This Row],[Order ID]],'[1]Order details'!$A$1:$F$1501,4,0)</f>
        <v>2</v>
      </c>
      <c r="I146" s="1" t="str">
        <f>VLOOKUP(Table1[[#This Row],[Order ID]],'[1]Order details'!$A$1:$F$1501,5,0)</f>
        <v>Clothing</v>
      </c>
      <c r="J146" s="1" t="str">
        <f>VLOOKUP(Table1[[#This Row],[Order ID]],'[1]Order details'!$A$1:$F$1501,6,0)</f>
        <v>Kurti</v>
      </c>
      <c r="K146" s="1">
        <f>VLOOKUP(Table1[[#This Row],[Order ID]],'[1]Order details'!$A$1:$F$1501,2,0)</f>
        <v>57</v>
      </c>
      <c r="L146" s="1">
        <f>VLOOKUP(Table1[[#This Row],[Order ID]],'[1]Order details'!$A$1:$F$1501,3,0)</f>
        <v>28</v>
      </c>
      <c r="M146" s="1">
        <v>1500</v>
      </c>
      <c r="N146" s="6" t="s">
        <v>897</v>
      </c>
      <c r="O146" s="6"/>
      <c r="P146" s="6"/>
    </row>
    <row r="147" spans="1:16" x14ac:dyDescent="0.35">
      <c r="A147" s="1" t="s">
        <v>220</v>
      </c>
      <c r="B147" s="3">
        <v>43268</v>
      </c>
      <c r="C147" s="3" t="str">
        <f>TEXT(Table1[[#This Row],[Order Date]],"yyyy")</f>
        <v>2018</v>
      </c>
      <c r="D147" s="3" t="str">
        <f>TEXT(Table1[[#This Row],[Order Date]],"mmmm")</f>
        <v>June</v>
      </c>
      <c r="E147" s="1" t="s">
        <v>221</v>
      </c>
      <c r="F147" s="1" t="s">
        <v>14</v>
      </c>
      <c r="G147" s="1" t="s">
        <v>93</v>
      </c>
      <c r="H147" s="1">
        <f>VLOOKUP(Table1[[#This Row],[Order ID]],'[1]Order details'!$A$1:$F$1501,4,0)</f>
        <v>7</v>
      </c>
      <c r="I147" s="1" t="str">
        <f>VLOOKUP(Table1[[#This Row],[Order ID]],'[1]Order details'!$A$1:$F$1501,5,0)</f>
        <v>Furniture</v>
      </c>
      <c r="J147" s="1" t="str">
        <f>VLOOKUP(Table1[[#This Row],[Order ID]],'[1]Order details'!$A$1:$F$1501,6,0)</f>
        <v>Furnishings</v>
      </c>
      <c r="K147" s="1">
        <f>VLOOKUP(Table1[[#This Row],[Order ID]],'[1]Order details'!$A$1:$F$1501,2,0)</f>
        <v>141</v>
      </c>
      <c r="L147" s="1">
        <f>VLOOKUP(Table1[[#This Row],[Order ID]],'[1]Order details'!$A$1:$F$1501,3,0)</f>
        <v>28</v>
      </c>
      <c r="M147" s="1">
        <v>3000</v>
      </c>
      <c r="N147" s="6" t="s">
        <v>897</v>
      </c>
      <c r="O147" s="6"/>
      <c r="P147" s="6"/>
    </row>
    <row r="148" spans="1:16" x14ac:dyDescent="0.35">
      <c r="A148" s="1" t="s">
        <v>824</v>
      </c>
      <c r="B148" s="3">
        <v>43529</v>
      </c>
      <c r="C148" s="3" t="str">
        <f>TEXT(Table1[[#This Row],[Order Date]],"yyyy")</f>
        <v>2019</v>
      </c>
      <c r="D148" s="3" t="str">
        <f>TEXT(Table1[[#This Row],[Order Date]],"mmmm")</f>
        <v>March</v>
      </c>
      <c r="E148" s="1" t="s">
        <v>117</v>
      </c>
      <c r="F148" s="1" t="s">
        <v>14</v>
      </c>
      <c r="G148" s="1" t="s">
        <v>15</v>
      </c>
      <c r="H148" s="1">
        <f>VLOOKUP(Table1[[#This Row],[Order ID]],'[1]Order details'!$A$1:$F$1501,4,0)</f>
        <v>2</v>
      </c>
      <c r="I148" s="1" t="str">
        <f>VLOOKUP(Table1[[#This Row],[Order ID]],'[1]Order details'!$A$1:$F$1501,5,0)</f>
        <v>Clothing</v>
      </c>
      <c r="J148" s="1" t="str">
        <f>VLOOKUP(Table1[[#This Row],[Order ID]],'[1]Order details'!$A$1:$F$1501,6,0)</f>
        <v>Hankerchief</v>
      </c>
      <c r="K148" s="1">
        <f>VLOOKUP(Table1[[#This Row],[Order ID]],'[1]Order details'!$A$1:$F$1501,2,0)</f>
        <v>100</v>
      </c>
      <c r="L148" s="1">
        <f>VLOOKUP(Table1[[#This Row],[Order ID]],'[1]Order details'!$A$1:$F$1501,3,0)</f>
        <v>28</v>
      </c>
      <c r="M148" s="1">
        <v>1500</v>
      </c>
      <c r="N148" s="6" t="s">
        <v>897</v>
      </c>
      <c r="O148" s="6"/>
      <c r="P148" s="6"/>
    </row>
    <row r="149" spans="1:16" x14ac:dyDescent="0.35">
      <c r="A149" s="1" t="s">
        <v>827</v>
      </c>
      <c r="B149" s="3">
        <v>43532</v>
      </c>
      <c r="C149" s="3" t="str">
        <f>TEXT(Table1[[#This Row],[Order Date]],"yyyy")</f>
        <v>2019</v>
      </c>
      <c r="D149" s="3" t="str">
        <f>TEXT(Table1[[#This Row],[Order Date]],"mmmm")</f>
        <v>March</v>
      </c>
      <c r="E149" s="1" t="s">
        <v>123</v>
      </c>
      <c r="F149" s="1" t="s">
        <v>26</v>
      </c>
      <c r="G149" s="1" t="s">
        <v>27</v>
      </c>
      <c r="H149" s="1">
        <f>VLOOKUP(Table1[[#This Row],[Order ID]],'[1]Order details'!$A$1:$F$1501,4,0)</f>
        <v>6</v>
      </c>
      <c r="I149" s="1" t="str">
        <f>VLOOKUP(Table1[[#This Row],[Order ID]],'[1]Order details'!$A$1:$F$1501,5,0)</f>
        <v>Clothing</v>
      </c>
      <c r="J149" s="1" t="str">
        <f>VLOOKUP(Table1[[#This Row],[Order ID]],'[1]Order details'!$A$1:$F$1501,6,0)</f>
        <v>Kurti</v>
      </c>
      <c r="K149" s="1">
        <f>VLOOKUP(Table1[[#This Row],[Order ID]],'[1]Order details'!$A$1:$F$1501,2,0)</f>
        <v>78</v>
      </c>
      <c r="L149" s="1">
        <f>VLOOKUP(Table1[[#This Row],[Order ID]],'[1]Order details'!$A$1:$F$1501,3,0)</f>
        <v>28</v>
      </c>
      <c r="M149" s="1">
        <v>1500</v>
      </c>
      <c r="N149" s="6" t="s">
        <v>895</v>
      </c>
      <c r="O149" s="6"/>
      <c r="P149" s="6"/>
    </row>
    <row r="150" spans="1:16" x14ac:dyDescent="0.35">
      <c r="A150" s="1" t="s">
        <v>479</v>
      </c>
      <c r="B150" s="3">
        <v>43402</v>
      </c>
      <c r="C150" s="3" t="str">
        <f>TEXT(Table1[[#This Row],[Order Date]],"yyyy")</f>
        <v>2018</v>
      </c>
      <c r="D150" s="3" t="str">
        <f>TEXT(Table1[[#This Row],[Order Date]],"mmmm")</f>
        <v>October</v>
      </c>
      <c r="E150" s="1" t="s">
        <v>480</v>
      </c>
      <c r="F150" s="1" t="s">
        <v>14</v>
      </c>
      <c r="G150" s="1" t="s">
        <v>93</v>
      </c>
      <c r="H150" s="1">
        <f>VLOOKUP(Table1[[#This Row],[Order ID]],'[1]Order details'!$A$1:$F$1501,4,0)</f>
        <v>5</v>
      </c>
      <c r="I150" s="1" t="str">
        <f>VLOOKUP(Table1[[#This Row],[Order ID]],'[1]Order details'!$A$1:$F$1501,5,0)</f>
        <v>Clothing</v>
      </c>
      <c r="J150" s="1" t="str">
        <f>VLOOKUP(Table1[[#This Row],[Order ID]],'[1]Order details'!$A$1:$F$1501,6,0)</f>
        <v>Hankerchief</v>
      </c>
      <c r="K150" s="1">
        <f>VLOOKUP(Table1[[#This Row],[Order ID]],'[1]Order details'!$A$1:$F$1501,2,0)</f>
        <v>64</v>
      </c>
      <c r="L150" s="1">
        <f>VLOOKUP(Table1[[#This Row],[Order ID]],'[1]Order details'!$A$1:$F$1501,3,0)</f>
        <v>27</v>
      </c>
      <c r="M150" s="1">
        <v>1500</v>
      </c>
      <c r="N150" s="6" t="s">
        <v>897</v>
      </c>
      <c r="O150" s="6"/>
      <c r="P150" s="6"/>
    </row>
    <row r="151" spans="1:16" x14ac:dyDescent="0.35">
      <c r="A151" s="1" t="s">
        <v>548</v>
      </c>
      <c r="B151" s="3">
        <v>43426</v>
      </c>
      <c r="C151" s="3" t="str">
        <f>TEXT(Table1[[#This Row],[Order Date]],"yyyy")</f>
        <v>2018</v>
      </c>
      <c r="D151" s="3" t="str">
        <f>TEXT(Table1[[#This Row],[Order Date]],"mmmm")</f>
        <v>November</v>
      </c>
      <c r="E151" s="1" t="s">
        <v>549</v>
      </c>
      <c r="F151" s="1" t="s">
        <v>10</v>
      </c>
      <c r="G151" s="1" t="s">
        <v>90</v>
      </c>
      <c r="H151" s="1">
        <f>VLOOKUP(Table1[[#This Row],[Order ID]],'[1]Order details'!$A$1:$F$1501,4,0)</f>
        <v>2</v>
      </c>
      <c r="I151" s="1" t="str">
        <f>VLOOKUP(Table1[[#This Row],[Order ID]],'[1]Order details'!$A$1:$F$1501,5,0)</f>
        <v>Clothing</v>
      </c>
      <c r="J151" s="1" t="str">
        <f>VLOOKUP(Table1[[#This Row],[Order ID]],'[1]Order details'!$A$1:$F$1501,6,0)</f>
        <v>Shirt</v>
      </c>
      <c r="K151" s="1">
        <f>VLOOKUP(Table1[[#This Row],[Order ID]],'[1]Order details'!$A$1:$F$1501,2,0)</f>
        <v>57</v>
      </c>
      <c r="L151" s="1">
        <f>VLOOKUP(Table1[[#This Row],[Order ID]],'[1]Order details'!$A$1:$F$1501,3,0)</f>
        <v>27</v>
      </c>
      <c r="M151" s="1">
        <v>1500</v>
      </c>
      <c r="N151" s="6" t="s">
        <v>898</v>
      </c>
      <c r="O151" s="6"/>
      <c r="P151" s="6"/>
    </row>
    <row r="152" spans="1:16" x14ac:dyDescent="0.35">
      <c r="A152" s="1" t="s">
        <v>574</v>
      </c>
      <c r="B152" s="3">
        <v>43432</v>
      </c>
      <c r="C152" s="3" t="str">
        <f>TEXT(Table1[[#This Row],[Order Date]],"yyyy")</f>
        <v>2018</v>
      </c>
      <c r="D152" s="3" t="str">
        <f>TEXT(Table1[[#This Row],[Order Date]],"mmmm")</f>
        <v>November</v>
      </c>
      <c r="E152" s="1" t="s">
        <v>575</v>
      </c>
      <c r="F152" s="1" t="s">
        <v>14</v>
      </c>
      <c r="G152" s="1" t="s">
        <v>93</v>
      </c>
      <c r="H152" s="1">
        <f>VLOOKUP(Table1[[#This Row],[Order ID]],'[1]Order details'!$A$1:$F$1501,4,0)</f>
        <v>2</v>
      </c>
      <c r="I152" s="1" t="str">
        <f>VLOOKUP(Table1[[#This Row],[Order ID]],'[1]Order details'!$A$1:$F$1501,5,0)</f>
        <v>Clothing</v>
      </c>
      <c r="J152" s="1" t="str">
        <f>VLOOKUP(Table1[[#This Row],[Order ID]],'[1]Order details'!$A$1:$F$1501,6,0)</f>
        <v>Shirt</v>
      </c>
      <c r="K152" s="1">
        <f>VLOOKUP(Table1[[#This Row],[Order ID]],'[1]Order details'!$A$1:$F$1501,2,0)</f>
        <v>94</v>
      </c>
      <c r="L152" s="1">
        <f>VLOOKUP(Table1[[#This Row],[Order ID]],'[1]Order details'!$A$1:$F$1501,3,0)</f>
        <v>27</v>
      </c>
      <c r="M152" s="1">
        <v>1500</v>
      </c>
      <c r="N152" s="6" t="s">
        <v>897</v>
      </c>
      <c r="O152" s="6"/>
      <c r="P152" s="6"/>
    </row>
    <row r="153" spans="1:16" x14ac:dyDescent="0.35">
      <c r="A153" s="1" t="s">
        <v>608</v>
      </c>
      <c r="B153" s="3">
        <v>43445</v>
      </c>
      <c r="C153" s="3" t="str">
        <f>TEXT(Table1[[#This Row],[Order Date]],"yyyy")</f>
        <v>2018</v>
      </c>
      <c r="D153" s="3" t="str">
        <f>TEXT(Table1[[#This Row],[Order Date]],"mmmm")</f>
        <v>December</v>
      </c>
      <c r="E153" s="1" t="s">
        <v>609</v>
      </c>
      <c r="F153" s="1" t="s">
        <v>605</v>
      </c>
      <c r="G153" s="1" t="s">
        <v>605</v>
      </c>
      <c r="H153" s="1">
        <f>VLOOKUP(Table1[[#This Row],[Order ID]],'[1]Order details'!$A$1:$F$1501,4,0)</f>
        <v>3</v>
      </c>
      <c r="I153" s="1" t="str">
        <f>VLOOKUP(Table1[[#This Row],[Order ID]],'[1]Order details'!$A$1:$F$1501,5,0)</f>
        <v>Clothing</v>
      </c>
      <c r="J153" s="1" t="str">
        <f>VLOOKUP(Table1[[#This Row],[Order ID]],'[1]Order details'!$A$1:$F$1501,6,0)</f>
        <v>Stole</v>
      </c>
      <c r="K153" s="1">
        <f>VLOOKUP(Table1[[#This Row],[Order ID]],'[1]Order details'!$A$1:$F$1501,2,0)</f>
        <v>78</v>
      </c>
      <c r="L153" s="1">
        <f>VLOOKUP(Table1[[#This Row],[Order ID]],'[1]Order details'!$A$1:$F$1501,3,0)</f>
        <v>27</v>
      </c>
      <c r="M153" s="1">
        <v>1500</v>
      </c>
      <c r="N153" s="6" t="s">
        <v>889</v>
      </c>
      <c r="O153" s="6"/>
      <c r="P153" s="6"/>
    </row>
    <row r="154" spans="1:16" x14ac:dyDescent="0.35">
      <c r="A154" s="1" t="s">
        <v>843</v>
      </c>
      <c r="B154" s="3">
        <v>43540</v>
      </c>
      <c r="C154" s="3" t="str">
        <f>TEXT(Table1[[#This Row],[Order Date]],"yyyy")</f>
        <v>2019</v>
      </c>
      <c r="D154" s="3" t="str">
        <f>TEXT(Table1[[#This Row],[Order Date]],"mmmm")</f>
        <v>March</v>
      </c>
      <c r="E154" s="1" t="s">
        <v>153</v>
      </c>
      <c r="F154" s="1" t="s">
        <v>14</v>
      </c>
      <c r="G154" s="1" t="s">
        <v>15</v>
      </c>
      <c r="H154" s="1">
        <f>VLOOKUP(Table1[[#This Row],[Order ID]],'[1]Order details'!$A$1:$F$1501,4,0)</f>
        <v>4</v>
      </c>
      <c r="I154" s="1" t="str">
        <f>VLOOKUP(Table1[[#This Row],[Order ID]],'[1]Order details'!$A$1:$F$1501,5,0)</f>
        <v>Furniture</v>
      </c>
      <c r="J154" s="1" t="str">
        <f>VLOOKUP(Table1[[#This Row],[Order ID]],'[1]Order details'!$A$1:$F$1501,6,0)</f>
        <v>Bookcases</v>
      </c>
      <c r="K154" s="1">
        <f>VLOOKUP(Table1[[#This Row],[Order ID]],'[1]Order details'!$A$1:$F$1501,2,0)</f>
        <v>618</v>
      </c>
      <c r="L154" s="1">
        <f>VLOOKUP(Table1[[#This Row],[Order ID]],'[1]Order details'!$A$1:$F$1501,3,0)</f>
        <v>27</v>
      </c>
      <c r="M154" s="1">
        <v>3000</v>
      </c>
      <c r="N154" s="6" t="s">
        <v>897</v>
      </c>
      <c r="O154" s="6"/>
      <c r="P154" s="6"/>
    </row>
    <row r="155" spans="1:16" x14ac:dyDescent="0.35">
      <c r="A155" s="1" t="s">
        <v>122</v>
      </c>
      <c r="B155" s="3">
        <v>43218</v>
      </c>
      <c r="C155" s="3" t="str">
        <f>TEXT(Table1[[#This Row],[Order Date]],"yyyy")</f>
        <v>2018</v>
      </c>
      <c r="D155" s="3" t="str">
        <f>TEXT(Table1[[#This Row],[Order Date]],"mmmm")</f>
        <v>April</v>
      </c>
      <c r="E155" s="1" t="s">
        <v>123</v>
      </c>
      <c r="F155" s="1" t="s">
        <v>26</v>
      </c>
      <c r="G155" s="1" t="s">
        <v>27</v>
      </c>
      <c r="H155" s="1">
        <f>VLOOKUP(Table1[[#This Row],[Order ID]],'[1]Order details'!$A$1:$F$1501,4,0)</f>
        <v>11</v>
      </c>
      <c r="I155" s="1" t="str">
        <f>VLOOKUP(Table1[[#This Row],[Order ID]],'[1]Order details'!$A$1:$F$1501,5,0)</f>
        <v>Clothing</v>
      </c>
      <c r="J155" s="1" t="str">
        <f>VLOOKUP(Table1[[#This Row],[Order ID]],'[1]Order details'!$A$1:$F$1501,6,0)</f>
        <v>Shirt</v>
      </c>
      <c r="K155" s="1">
        <f>VLOOKUP(Table1[[#This Row],[Order ID]],'[1]Order details'!$A$1:$F$1501,2,0)</f>
        <v>434</v>
      </c>
      <c r="L155" s="1">
        <f>VLOOKUP(Table1[[#This Row],[Order ID]],'[1]Order details'!$A$1:$F$1501,3,0)</f>
        <v>26</v>
      </c>
      <c r="M155" s="1">
        <v>1500</v>
      </c>
      <c r="N155" s="6" t="s">
        <v>895</v>
      </c>
      <c r="O155" s="6"/>
      <c r="P155" s="6"/>
    </row>
    <row r="156" spans="1:16" x14ac:dyDescent="0.35">
      <c r="A156" s="1" t="s">
        <v>204</v>
      </c>
      <c r="B156" s="3">
        <v>43259</v>
      </c>
      <c r="C156" s="3" t="str">
        <f>TEXT(Table1[[#This Row],[Order Date]],"yyyy")</f>
        <v>2018</v>
      </c>
      <c r="D156" s="3" t="str">
        <f>TEXT(Table1[[#This Row],[Order Date]],"mmmm")</f>
        <v>June</v>
      </c>
      <c r="E156" s="1" t="s">
        <v>189</v>
      </c>
      <c r="F156" s="1" t="s">
        <v>46</v>
      </c>
      <c r="G156" s="1" t="s">
        <v>47</v>
      </c>
      <c r="H156" s="1">
        <f>VLOOKUP(Table1[[#This Row],[Order ID]],'[1]Order details'!$A$1:$F$1501,4,0)</f>
        <v>3</v>
      </c>
      <c r="I156" s="1" t="str">
        <f>VLOOKUP(Table1[[#This Row],[Order ID]],'[1]Order details'!$A$1:$F$1501,5,0)</f>
        <v>Electronics</v>
      </c>
      <c r="J156" s="1" t="str">
        <f>VLOOKUP(Table1[[#This Row],[Order ID]],'[1]Order details'!$A$1:$F$1501,6,0)</f>
        <v>Printers</v>
      </c>
      <c r="K156" s="1">
        <f>VLOOKUP(Table1[[#This Row],[Order ID]],'[1]Order details'!$A$1:$F$1501,2,0)</f>
        <v>433</v>
      </c>
      <c r="L156" s="1">
        <f>VLOOKUP(Table1[[#This Row],[Order ID]],'[1]Order details'!$A$1:$F$1501,3,0)</f>
        <v>26</v>
      </c>
      <c r="M156" s="1">
        <v>2500</v>
      </c>
      <c r="N156" s="6" t="s">
        <v>896</v>
      </c>
      <c r="O156" s="6"/>
      <c r="P156" s="6"/>
    </row>
    <row r="157" spans="1:16" x14ac:dyDescent="0.35">
      <c r="A157" s="1" t="s">
        <v>489</v>
      </c>
      <c r="B157" s="3">
        <v>43402</v>
      </c>
      <c r="C157" s="3" t="str">
        <f>TEXT(Table1[[#This Row],[Order Date]],"yyyy")</f>
        <v>2018</v>
      </c>
      <c r="D157" s="3" t="str">
        <f>TEXT(Table1[[#This Row],[Order Date]],"mmmm")</f>
        <v>October</v>
      </c>
      <c r="E157" s="1" t="s">
        <v>370</v>
      </c>
      <c r="F157" s="1" t="s">
        <v>14</v>
      </c>
      <c r="G157" s="1" t="s">
        <v>93</v>
      </c>
      <c r="H157" s="1">
        <f>VLOOKUP(Table1[[#This Row],[Order ID]],'[1]Order details'!$A$1:$F$1501,4,0)</f>
        <v>5</v>
      </c>
      <c r="I157" s="1" t="str">
        <f>VLOOKUP(Table1[[#This Row],[Order ID]],'[1]Order details'!$A$1:$F$1501,5,0)</f>
        <v>Clothing</v>
      </c>
      <c r="J157" s="1" t="str">
        <f>VLOOKUP(Table1[[#This Row],[Order ID]],'[1]Order details'!$A$1:$F$1501,6,0)</f>
        <v>Hankerchief</v>
      </c>
      <c r="K157" s="1">
        <f>VLOOKUP(Table1[[#This Row],[Order ID]],'[1]Order details'!$A$1:$F$1501,2,0)</f>
        <v>70</v>
      </c>
      <c r="L157" s="1">
        <f>VLOOKUP(Table1[[#This Row],[Order ID]],'[1]Order details'!$A$1:$F$1501,3,0)</f>
        <v>26</v>
      </c>
      <c r="M157" s="1">
        <v>1500</v>
      </c>
      <c r="N157" s="6" t="s">
        <v>897</v>
      </c>
      <c r="O157" s="6"/>
      <c r="P157" s="6"/>
    </row>
    <row r="158" spans="1:16" x14ac:dyDescent="0.35">
      <c r="A158" s="1" t="s">
        <v>628</v>
      </c>
      <c r="B158" s="3">
        <v>43454</v>
      </c>
      <c r="C158" s="3" t="str">
        <f>TEXT(Table1[[#This Row],[Order Date]],"yyyy")</f>
        <v>2018</v>
      </c>
      <c r="D158" s="3" t="str">
        <f>TEXT(Table1[[#This Row],[Order Date]],"mmmm")</f>
        <v>December</v>
      </c>
      <c r="E158" s="1" t="s">
        <v>629</v>
      </c>
      <c r="F158" s="1" t="s">
        <v>6</v>
      </c>
      <c r="G158" s="1" t="s">
        <v>547</v>
      </c>
      <c r="H158" s="1">
        <f>VLOOKUP(Table1[[#This Row],[Order ID]],'[1]Order details'!$A$1:$F$1501,4,0)</f>
        <v>9</v>
      </c>
      <c r="I158" s="1" t="str">
        <f>VLOOKUP(Table1[[#This Row],[Order ID]],'[1]Order details'!$A$1:$F$1501,5,0)</f>
        <v>Clothing</v>
      </c>
      <c r="J158" s="1" t="str">
        <f>VLOOKUP(Table1[[#This Row],[Order ID]],'[1]Order details'!$A$1:$F$1501,6,0)</f>
        <v>Skirt</v>
      </c>
      <c r="K158" s="1">
        <f>VLOOKUP(Table1[[#This Row],[Order ID]],'[1]Order details'!$A$1:$F$1501,2,0)</f>
        <v>80</v>
      </c>
      <c r="L158" s="1">
        <f>VLOOKUP(Table1[[#This Row],[Order ID]],'[1]Order details'!$A$1:$F$1501,3,0)</f>
        <v>26</v>
      </c>
      <c r="M158" s="1">
        <v>1500</v>
      </c>
      <c r="N158" s="6" t="s">
        <v>891</v>
      </c>
      <c r="O158" s="6"/>
      <c r="P158" s="6"/>
    </row>
    <row r="159" spans="1:16" x14ac:dyDescent="0.35">
      <c r="A159" s="1" t="s">
        <v>784</v>
      </c>
      <c r="B159" s="3">
        <v>43507</v>
      </c>
      <c r="C159" s="3" t="str">
        <f>TEXT(Table1[[#This Row],[Order Date]],"yyyy")</f>
        <v>2019</v>
      </c>
      <c r="D159" s="3" t="str">
        <f>TEXT(Table1[[#This Row],[Order Date]],"mmmm")</f>
        <v>February</v>
      </c>
      <c r="E159" s="1" t="s">
        <v>785</v>
      </c>
      <c r="F159" s="1" t="s">
        <v>42</v>
      </c>
      <c r="G159" s="1" t="s">
        <v>43</v>
      </c>
      <c r="H159" s="1">
        <f>VLOOKUP(Table1[[#This Row],[Order ID]],'[1]Order details'!$A$1:$F$1501,4,0)</f>
        <v>3</v>
      </c>
      <c r="I159" s="1" t="str">
        <f>VLOOKUP(Table1[[#This Row],[Order ID]],'[1]Order details'!$A$1:$F$1501,5,0)</f>
        <v>Electronics</v>
      </c>
      <c r="J159" s="1" t="str">
        <f>VLOOKUP(Table1[[#This Row],[Order ID]],'[1]Order details'!$A$1:$F$1501,6,0)</f>
        <v>Electronic Games</v>
      </c>
      <c r="K159" s="1">
        <f>VLOOKUP(Table1[[#This Row],[Order ID]],'[1]Order details'!$A$1:$F$1501,2,0)</f>
        <v>527</v>
      </c>
      <c r="L159" s="1">
        <f>VLOOKUP(Table1[[#This Row],[Order ID]],'[1]Order details'!$A$1:$F$1501,3,0)</f>
        <v>26</v>
      </c>
      <c r="M159" s="1">
        <v>2500</v>
      </c>
      <c r="N159" s="6" t="s">
        <v>888</v>
      </c>
      <c r="O159" s="6"/>
      <c r="P159" s="6"/>
    </row>
    <row r="160" spans="1:16" x14ac:dyDescent="0.35">
      <c r="A160" s="1" t="s">
        <v>545</v>
      </c>
      <c r="B160" s="3">
        <v>43425</v>
      </c>
      <c r="C160" s="3" t="str">
        <f>TEXT(Table1[[#This Row],[Order Date]],"yyyy")</f>
        <v>2018</v>
      </c>
      <c r="D160" s="3" t="str">
        <f>TEXT(Table1[[#This Row],[Order Date]],"mmmm")</f>
        <v>November</v>
      </c>
      <c r="E160" s="1" t="s">
        <v>546</v>
      </c>
      <c r="F160" s="1" t="s">
        <v>6</v>
      </c>
      <c r="G160" s="1" t="s">
        <v>547</v>
      </c>
      <c r="H160" s="1">
        <f>VLOOKUP(Table1[[#This Row],[Order ID]],'[1]Order details'!$A$1:$F$1501,4,0)</f>
        <v>4</v>
      </c>
      <c r="I160" s="1" t="str">
        <f>VLOOKUP(Table1[[#This Row],[Order ID]],'[1]Order details'!$A$1:$F$1501,5,0)</f>
        <v>Clothing</v>
      </c>
      <c r="J160" s="1" t="str">
        <f>VLOOKUP(Table1[[#This Row],[Order ID]],'[1]Order details'!$A$1:$F$1501,6,0)</f>
        <v>Hankerchief</v>
      </c>
      <c r="K160" s="1">
        <f>VLOOKUP(Table1[[#This Row],[Order ID]],'[1]Order details'!$A$1:$F$1501,2,0)</f>
        <v>118</v>
      </c>
      <c r="L160" s="1">
        <f>VLOOKUP(Table1[[#This Row],[Order ID]],'[1]Order details'!$A$1:$F$1501,3,0)</f>
        <v>25</v>
      </c>
      <c r="M160" s="1">
        <v>1500</v>
      </c>
      <c r="N160" s="6" t="s">
        <v>891</v>
      </c>
      <c r="O160" s="6"/>
      <c r="P160" s="6"/>
    </row>
    <row r="161" spans="1:16" x14ac:dyDescent="0.35">
      <c r="A161" s="1" t="s">
        <v>612</v>
      </c>
      <c r="B161" s="3">
        <v>43446</v>
      </c>
      <c r="C161" s="3" t="str">
        <f>TEXT(Table1[[#This Row],[Order Date]],"yyyy")</f>
        <v>2018</v>
      </c>
      <c r="D161" s="3" t="str">
        <f>TEXT(Table1[[#This Row],[Order Date]],"mmmm")</f>
        <v>December</v>
      </c>
      <c r="E161" s="1" t="s">
        <v>613</v>
      </c>
      <c r="F161" s="1" t="s">
        <v>605</v>
      </c>
      <c r="G161" s="1" t="s">
        <v>605</v>
      </c>
      <c r="H161" s="1">
        <f>VLOOKUP(Table1[[#This Row],[Order ID]],'[1]Order details'!$A$1:$F$1501,4,0)</f>
        <v>5</v>
      </c>
      <c r="I161" s="1" t="str">
        <f>VLOOKUP(Table1[[#This Row],[Order ID]],'[1]Order details'!$A$1:$F$1501,5,0)</f>
        <v>Clothing</v>
      </c>
      <c r="J161" s="1" t="str">
        <f>VLOOKUP(Table1[[#This Row],[Order ID]],'[1]Order details'!$A$1:$F$1501,6,0)</f>
        <v>Kurti</v>
      </c>
      <c r="K161" s="1">
        <f>VLOOKUP(Table1[[#This Row],[Order ID]],'[1]Order details'!$A$1:$F$1501,2,0)</f>
        <v>179</v>
      </c>
      <c r="L161" s="1">
        <f>VLOOKUP(Table1[[#This Row],[Order ID]],'[1]Order details'!$A$1:$F$1501,3,0)</f>
        <v>25</v>
      </c>
      <c r="M161" s="1">
        <v>1500</v>
      </c>
      <c r="N161" s="6" t="s">
        <v>889</v>
      </c>
      <c r="O161" s="6"/>
      <c r="P161" s="6"/>
    </row>
    <row r="162" spans="1:16" x14ac:dyDescent="0.35">
      <c r="A162" s="1" t="s">
        <v>665</v>
      </c>
      <c r="B162" s="3">
        <v>43470</v>
      </c>
      <c r="C162" s="3" t="str">
        <f>TEXT(Table1[[#This Row],[Order Date]],"yyyy")</f>
        <v>2019</v>
      </c>
      <c r="D162" s="3" t="str">
        <f>TEXT(Table1[[#This Row],[Order Date]],"mmmm")</f>
        <v>January</v>
      </c>
      <c r="E162" s="1" t="s">
        <v>666</v>
      </c>
      <c r="F162" s="1" t="s">
        <v>50</v>
      </c>
      <c r="G162" s="1" t="s">
        <v>51</v>
      </c>
      <c r="H162" s="1">
        <f>VLOOKUP(Table1[[#This Row],[Order ID]],'[1]Order details'!$A$1:$F$1501,4,0)</f>
        <v>4</v>
      </c>
      <c r="I162" s="1" t="str">
        <f>VLOOKUP(Table1[[#This Row],[Order ID]],'[1]Order details'!$A$1:$F$1501,5,0)</f>
        <v>Clothing</v>
      </c>
      <c r="J162" s="1" t="str">
        <f>VLOOKUP(Table1[[#This Row],[Order ID]],'[1]Order details'!$A$1:$F$1501,6,0)</f>
        <v>Saree</v>
      </c>
      <c r="K162" s="1">
        <f>VLOOKUP(Table1[[#This Row],[Order ID]],'[1]Order details'!$A$1:$F$1501,2,0)</f>
        <v>61</v>
      </c>
      <c r="L162" s="1">
        <f>VLOOKUP(Table1[[#This Row],[Order ID]],'[1]Order details'!$A$1:$F$1501,3,0)</f>
        <v>25</v>
      </c>
      <c r="M162" s="1">
        <v>1500</v>
      </c>
      <c r="N162" s="6" t="s">
        <v>900</v>
      </c>
      <c r="O162" s="6"/>
      <c r="P162" s="6"/>
    </row>
    <row r="163" spans="1:16" x14ac:dyDescent="0.35">
      <c r="A163" s="1" t="s">
        <v>699</v>
      </c>
      <c r="B163" s="3">
        <v>43483</v>
      </c>
      <c r="C163" s="3" t="str">
        <f>TEXT(Table1[[#This Row],[Order Date]],"yyyy")</f>
        <v>2019</v>
      </c>
      <c r="D163" s="3" t="str">
        <f>TEXT(Table1[[#This Row],[Order Date]],"mmmm")</f>
        <v>January</v>
      </c>
      <c r="E163" s="1" t="s">
        <v>700</v>
      </c>
      <c r="F163" s="1" t="s">
        <v>22</v>
      </c>
      <c r="G163" s="1" t="s">
        <v>23</v>
      </c>
      <c r="H163" s="1">
        <f>VLOOKUP(Table1[[#This Row],[Order ID]],'[1]Order details'!$A$1:$F$1501,4,0)</f>
        <v>2</v>
      </c>
      <c r="I163" s="1" t="str">
        <f>VLOOKUP(Table1[[#This Row],[Order ID]],'[1]Order details'!$A$1:$F$1501,5,0)</f>
        <v>Clothing</v>
      </c>
      <c r="J163" s="1" t="str">
        <f>VLOOKUP(Table1[[#This Row],[Order ID]],'[1]Order details'!$A$1:$F$1501,6,0)</f>
        <v>Hankerchief</v>
      </c>
      <c r="K163" s="1">
        <f>VLOOKUP(Table1[[#This Row],[Order ID]],'[1]Order details'!$A$1:$F$1501,2,0)</f>
        <v>105</v>
      </c>
      <c r="L163" s="1">
        <f>VLOOKUP(Table1[[#This Row],[Order ID]],'[1]Order details'!$A$1:$F$1501,3,0)</f>
        <v>25</v>
      </c>
      <c r="M163" s="1">
        <v>1500</v>
      </c>
      <c r="N163" s="6" t="s">
        <v>905</v>
      </c>
      <c r="O163" s="6"/>
      <c r="P163" s="6"/>
    </row>
    <row r="164" spans="1:16" x14ac:dyDescent="0.35">
      <c r="A164" s="1" t="s">
        <v>526</v>
      </c>
      <c r="B164" s="3">
        <v>43419</v>
      </c>
      <c r="C164" s="3" t="str">
        <f>TEXT(Table1[[#This Row],[Order Date]],"yyyy")</f>
        <v>2018</v>
      </c>
      <c r="D164" s="3" t="str">
        <f>TEXT(Table1[[#This Row],[Order Date]],"mmmm")</f>
        <v>November</v>
      </c>
      <c r="E164" s="1" t="s">
        <v>339</v>
      </c>
      <c r="F164" s="1" t="s">
        <v>34</v>
      </c>
      <c r="G164" s="1" t="s">
        <v>35</v>
      </c>
      <c r="H164" s="1">
        <f>VLOOKUP(Table1[[#This Row],[Order ID]],'[1]Order details'!$A$1:$F$1501,4,0)</f>
        <v>3</v>
      </c>
      <c r="I164" s="1" t="str">
        <f>VLOOKUP(Table1[[#This Row],[Order ID]],'[1]Order details'!$A$1:$F$1501,5,0)</f>
        <v>Clothing</v>
      </c>
      <c r="J164" s="1" t="str">
        <f>VLOOKUP(Table1[[#This Row],[Order ID]],'[1]Order details'!$A$1:$F$1501,6,0)</f>
        <v>Kurti</v>
      </c>
      <c r="K164" s="1">
        <f>VLOOKUP(Table1[[#This Row],[Order ID]],'[1]Order details'!$A$1:$F$1501,2,0)</f>
        <v>112</v>
      </c>
      <c r="L164" s="1">
        <f>VLOOKUP(Table1[[#This Row],[Order ID]],'[1]Order details'!$A$1:$F$1501,3,0)</f>
        <v>24</v>
      </c>
      <c r="M164" s="1">
        <v>1500</v>
      </c>
      <c r="N164" s="6" t="s">
        <v>903</v>
      </c>
      <c r="O164" s="6"/>
      <c r="P164" s="6"/>
    </row>
    <row r="165" spans="1:16" x14ac:dyDescent="0.35">
      <c r="A165" s="1" t="s">
        <v>747</v>
      </c>
      <c r="B165" s="3">
        <v>43496</v>
      </c>
      <c r="C165" s="3" t="str">
        <f>TEXT(Table1[[#This Row],[Order Date]],"yyyy")</f>
        <v>2019</v>
      </c>
      <c r="D165" s="3" t="str">
        <f>TEXT(Table1[[#This Row],[Order Date]],"mmmm")</f>
        <v>January</v>
      </c>
      <c r="E165" s="1" t="s">
        <v>748</v>
      </c>
      <c r="F165" s="1" t="s">
        <v>605</v>
      </c>
      <c r="G165" s="1" t="s">
        <v>605</v>
      </c>
      <c r="H165" s="1">
        <f>VLOOKUP(Table1[[#This Row],[Order ID]],'[1]Order details'!$A$1:$F$1501,4,0)</f>
        <v>9</v>
      </c>
      <c r="I165" s="1" t="str">
        <f>VLOOKUP(Table1[[#This Row],[Order ID]],'[1]Order details'!$A$1:$F$1501,5,0)</f>
        <v>Clothing</v>
      </c>
      <c r="J165" s="1" t="str">
        <f>VLOOKUP(Table1[[#This Row],[Order ID]],'[1]Order details'!$A$1:$F$1501,6,0)</f>
        <v>Skirt</v>
      </c>
      <c r="K165" s="1">
        <f>VLOOKUP(Table1[[#This Row],[Order ID]],'[1]Order details'!$A$1:$F$1501,2,0)</f>
        <v>79</v>
      </c>
      <c r="L165" s="1">
        <f>VLOOKUP(Table1[[#This Row],[Order ID]],'[1]Order details'!$A$1:$F$1501,3,0)</f>
        <v>24</v>
      </c>
      <c r="M165" s="1">
        <v>1500</v>
      </c>
      <c r="N165" s="6" t="s">
        <v>889</v>
      </c>
      <c r="O165" s="6"/>
      <c r="P165" s="6"/>
    </row>
    <row r="166" spans="1:16" x14ac:dyDescent="0.35">
      <c r="A166" s="1" t="s">
        <v>831</v>
      </c>
      <c r="B166" s="3">
        <v>43534</v>
      </c>
      <c r="C166" s="3" t="str">
        <f>TEXT(Table1[[#This Row],[Order Date]],"yyyy")</f>
        <v>2019</v>
      </c>
      <c r="D166" s="3" t="str">
        <f>TEXT(Table1[[#This Row],[Order Date]],"mmmm")</f>
        <v>March</v>
      </c>
      <c r="E166" s="1" t="s">
        <v>131</v>
      </c>
      <c r="F166" s="1" t="s">
        <v>42</v>
      </c>
      <c r="G166" s="1" t="s">
        <v>43</v>
      </c>
      <c r="H166" s="1">
        <f>VLOOKUP(Table1[[#This Row],[Order ID]],'[1]Order details'!$A$1:$F$1501,4,0)</f>
        <v>3</v>
      </c>
      <c r="I166" s="1" t="str">
        <f>VLOOKUP(Table1[[#This Row],[Order ID]],'[1]Order details'!$A$1:$F$1501,5,0)</f>
        <v>Clothing</v>
      </c>
      <c r="J166" s="1" t="str">
        <f>VLOOKUP(Table1[[#This Row],[Order ID]],'[1]Order details'!$A$1:$F$1501,6,0)</f>
        <v>Stole</v>
      </c>
      <c r="K166" s="1">
        <f>VLOOKUP(Table1[[#This Row],[Order ID]],'[1]Order details'!$A$1:$F$1501,2,0)</f>
        <v>70</v>
      </c>
      <c r="L166" s="1">
        <f>VLOOKUP(Table1[[#This Row],[Order ID]],'[1]Order details'!$A$1:$F$1501,3,0)</f>
        <v>24</v>
      </c>
      <c r="M166" s="1">
        <v>1500</v>
      </c>
      <c r="N166" s="6" t="s">
        <v>888</v>
      </c>
      <c r="O166" s="6"/>
      <c r="P166" s="6"/>
    </row>
    <row r="167" spans="1:16" x14ac:dyDescent="0.35">
      <c r="A167" s="1" t="s">
        <v>865</v>
      </c>
      <c r="B167" s="3">
        <v>43550</v>
      </c>
      <c r="C167" s="3" t="str">
        <f>TEXT(Table1[[#This Row],[Order Date]],"yyyy")</f>
        <v>2019</v>
      </c>
      <c r="D167" s="3" t="str">
        <f>TEXT(Table1[[#This Row],[Order Date]],"mmmm")</f>
        <v>March</v>
      </c>
      <c r="E167" s="1" t="s">
        <v>64</v>
      </c>
      <c r="F167" s="1" t="s">
        <v>65</v>
      </c>
      <c r="G167" s="1" t="s">
        <v>65</v>
      </c>
      <c r="H167" s="1">
        <f>VLOOKUP(Table1[[#This Row],[Order ID]],'[1]Order details'!$A$1:$F$1501,4,0)</f>
        <v>6</v>
      </c>
      <c r="I167" s="1" t="str">
        <f>VLOOKUP(Table1[[#This Row],[Order ID]],'[1]Order details'!$A$1:$F$1501,5,0)</f>
        <v>Clothing</v>
      </c>
      <c r="J167" s="1" t="str">
        <f>VLOOKUP(Table1[[#This Row],[Order ID]],'[1]Order details'!$A$1:$F$1501,6,0)</f>
        <v>Kurti</v>
      </c>
      <c r="K167" s="1">
        <f>VLOOKUP(Table1[[#This Row],[Order ID]],'[1]Order details'!$A$1:$F$1501,2,0)</f>
        <v>59</v>
      </c>
      <c r="L167" s="1">
        <f>VLOOKUP(Table1[[#This Row],[Order ID]],'[1]Order details'!$A$1:$F$1501,3,0)</f>
        <v>24</v>
      </c>
      <c r="M167" s="1">
        <v>1500</v>
      </c>
      <c r="N167" s="6" t="s">
        <v>890</v>
      </c>
      <c r="O167" s="6"/>
      <c r="P167" s="6"/>
    </row>
    <row r="168" spans="1:16" x14ac:dyDescent="0.35">
      <c r="A168" s="1" t="s">
        <v>685</v>
      </c>
      <c r="B168" s="3">
        <v>43478</v>
      </c>
      <c r="C168" s="3" t="str">
        <f>TEXT(Table1[[#This Row],[Order Date]],"yyyy")</f>
        <v>2019</v>
      </c>
      <c r="D168" s="3" t="str">
        <f>TEXT(Table1[[#This Row],[Order Date]],"mmmm")</f>
        <v>January</v>
      </c>
      <c r="E168" s="1" t="s">
        <v>686</v>
      </c>
      <c r="F168" s="1" t="s">
        <v>10</v>
      </c>
      <c r="G168" s="1" t="s">
        <v>11</v>
      </c>
      <c r="H168" s="1">
        <f>VLOOKUP(Table1[[#This Row],[Order ID]],'[1]Order details'!$A$1:$F$1501,4,0)</f>
        <v>3</v>
      </c>
      <c r="I168" s="1" t="str">
        <f>VLOOKUP(Table1[[#This Row],[Order ID]],'[1]Order details'!$A$1:$F$1501,5,0)</f>
        <v>Furniture</v>
      </c>
      <c r="J168" s="1" t="str">
        <f>VLOOKUP(Table1[[#This Row],[Order ID]],'[1]Order details'!$A$1:$F$1501,6,0)</f>
        <v>Furnishings</v>
      </c>
      <c r="K168" s="1">
        <f>VLOOKUP(Table1[[#This Row],[Order ID]],'[1]Order details'!$A$1:$F$1501,2,0)</f>
        <v>152</v>
      </c>
      <c r="L168" s="1">
        <f>VLOOKUP(Table1[[#This Row],[Order ID]],'[1]Order details'!$A$1:$F$1501,3,0)</f>
        <v>23</v>
      </c>
      <c r="M168" s="1">
        <v>3000</v>
      </c>
      <c r="N168" s="6" t="s">
        <v>898</v>
      </c>
      <c r="O168" s="6"/>
      <c r="P168" s="6"/>
    </row>
    <row r="169" spans="1:16" x14ac:dyDescent="0.35">
      <c r="A169" s="1" t="s">
        <v>771</v>
      </c>
      <c r="B169" s="3">
        <v>43504</v>
      </c>
      <c r="C169" s="3" t="str">
        <f>TEXT(Table1[[#This Row],[Order Date]],"yyyy")</f>
        <v>2019</v>
      </c>
      <c r="D169" s="3" t="str">
        <f>TEXT(Table1[[#This Row],[Order Date]],"mmmm")</f>
        <v>February</v>
      </c>
      <c r="E169" s="1" t="s">
        <v>327</v>
      </c>
      <c r="F169" s="1" t="s">
        <v>605</v>
      </c>
      <c r="G169" s="1" t="s">
        <v>605</v>
      </c>
      <c r="H169" s="1">
        <f>VLOOKUP(Table1[[#This Row],[Order ID]],'[1]Order details'!$A$1:$F$1501,4,0)</f>
        <v>3</v>
      </c>
      <c r="I169" s="1" t="str">
        <f>VLOOKUP(Table1[[#This Row],[Order ID]],'[1]Order details'!$A$1:$F$1501,5,0)</f>
        <v>Clothing</v>
      </c>
      <c r="J169" s="1" t="str">
        <f>VLOOKUP(Table1[[#This Row],[Order ID]],'[1]Order details'!$A$1:$F$1501,6,0)</f>
        <v>Stole</v>
      </c>
      <c r="K169" s="1">
        <f>VLOOKUP(Table1[[#This Row],[Order ID]],'[1]Order details'!$A$1:$F$1501,2,0)</f>
        <v>80</v>
      </c>
      <c r="L169" s="1">
        <f>VLOOKUP(Table1[[#This Row],[Order ID]],'[1]Order details'!$A$1:$F$1501,3,0)</f>
        <v>22</v>
      </c>
      <c r="M169" s="1">
        <v>1500</v>
      </c>
      <c r="N169" s="6" t="s">
        <v>889</v>
      </c>
      <c r="O169" s="6"/>
      <c r="P169" s="6"/>
    </row>
    <row r="170" spans="1:16" x14ac:dyDescent="0.35">
      <c r="A170" s="1" t="s">
        <v>842</v>
      </c>
      <c r="B170" s="3">
        <v>43540</v>
      </c>
      <c r="C170" s="3" t="str">
        <f>TEXT(Table1[[#This Row],[Order Date]],"yyyy")</f>
        <v>2019</v>
      </c>
      <c r="D170" s="3" t="str">
        <f>TEXT(Table1[[#This Row],[Order Date]],"mmmm")</f>
        <v>March</v>
      </c>
      <c r="E170" s="1" t="s">
        <v>151</v>
      </c>
      <c r="F170" s="1" t="s">
        <v>10</v>
      </c>
      <c r="G170" s="1" t="s">
        <v>11</v>
      </c>
      <c r="H170" s="1">
        <f>VLOOKUP(Table1[[#This Row],[Order ID]],'[1]Order details'!$A$1:$F$1501,4,0)</f>
        <v>2</v>
      </c>
      <c r="I170" s="1" t="str">
        <f>VLOOKUP(Table1[[#This Row],[Order ID]],'[1]Order details'!$A$1:$F$1501,5,0)</f>
        <v>Clothing</v>
      </c>
      <c r="J170" s="1" t="str">
        <f>VLOOKUP(Table1[[#This Row],[Order ID]],'[1]Order details'!$A$1:$F$1501,6,0)</f>
        <v>Saree</v>
      </c>
      <c r="K170" s="1">
        <f>VLOOKUP(Table1[[#This Row],[Order ID]],'[1]Order details'!$A$1:$F$1501,2,0)</f>
        <v>86</v>
      </c>
      <c r="L170" s="1">
        <f>VLOOKUP(Table1[[#This Row],[Order ID]],'[1]Order details'!$A$1:$F$1501,3,0)</f>
        <v>22</v>
      </c>
      <c r="M170" s="1">
        <v>1500</v>
      </c>
      <c r="N170" s="6" t="s">
        <v>898</v>
      </c>
      <c r="O170" s="6"/>
      <c r="P170" s="6"/>
    </row>
    <row r="171" spans="1:16" x14ac:dyDescent="0.35">
      <c r="A171" s="1" t="s">
        <v>852</v>
      </c>
      <c r="B171" s="3">
        <v>43545</v>
      </c>
      <c r="C171" s="3" t="str">
        <f>TEXT(Table1[[#This Row],[Order Date]],"yyyy")</f>
        <v>2019</v>
      </c>
      <c r="D171" s="3" t="str">
        <f>TEXT(Table1[[#This Row],[Order Date]],"mmmm")</f>
        <v>March</v>
      </c>
      <c r="E171" s="1" t="s">
        <v>13</v>
      </c>
      <c r="F171" s="1" t="s">
        <v>14</v>
      </c>
      <c r="G171" s="1" t="s">
        <v>15</v>
      </c>
      <c r="H171" s="1">
        <f>VLOOKUP(Table1[[#This Row],[Order ID]],'[1]Order details'!$A$1:$F$1501,4,0)</f>
        <v>2</v>
      </c>
      <c r="I171" s="1" t="str">
        <f>VLOOKUP(Table1[[#This Row],[Order ID]],'[1]Order details'!$A$1:$F$1501,5,0)</f>
        <v>Clothing</v>
      </c>
      <c r="J171" s="1" t="str">
        <f>VLOOKUP(Table1[[#This Row],[Order ID]],'[1]Order details'!$A$1:$F$1501,6,0)</f>
        <v>Stole</v>
      </c>
      <c r="K171" s="1">
        <f>VLOOKUP(Table1[[#This Row],[Order ID]],'[1]Order details'!$A$1:$F$1501,2,0)</f>
        <v>91</v>
      </c>
      <c r="L171" s="1">
        <f>VLOOKUP(Table1[[#This Row],[Order ID]],'[1]Order details'!$A$1:$F$1501,3,0)</f>
        <v>22</v>
      </c>
      <c r="M171" s="1">
        <v>1500</v>
      </c>
      <c r="N171" s="6" t="s">
        <v>897</v>
      </c>
      <c r="O171" s="6"/>
      <c r="P171" s="6"/>
    </row>
    <row r="172" spans="1:16" x14ac:dyDescent="0.35">
      <c r="A172" s="1" t="s">
        <v>861</v>
      </c>
      <c r="B172" s="3">
        <v>43550</v>
      </c>
      <c r="C172" s="3" t="str">
        <f>TEXT(Table1[[#This Row],[Order Date]],"yyyy")</f>
        <v>2019</v>
      </c>
      <c r="D172" s="3" t="str">
        <f>TEXT(Table1[[#This Row],[Order Date]],"mmmm")</f>
        <v>March</v>
      </c>
      <c r="E172" s="1" t="s">
        <v>49</v>
      </c>
      <c r="F172" s="1" t="s">
        <v>50</v>
      </c>
      <c r="G172" s="1" t="s">
        <v>51</v>
      </c>
      <c r="H172" s="1">
        <f>VLOOKUP(Table1[[#This Row],[Order ID]],'[1]Order details'!$A$1:$F$1501,4,0)</f>
        <v>2</v>
      </c>
      <c r="I172" s="1" t="str">
        <f>VLOOKUP(Table1[[#This Row],[Order ID]],'[1]Order details'!$A$1:$F$1501,5,0)</f>
        <v>Clothing</v>
      </c>
      <c r="J172" s="1" t="str">
        <f>VLOOKUP(Table1[[#This Row],[Order ID]],'[1]Order details'!$A$1:$F$1501,6,0)</f>
        <v>Saree</v>
      </c>
      <c r="K172" s="1">
        <f>VLOOKUP(Table1[[#This Row],[Order ID]],'[1]Order details'!$A$1:$F$1501,2,0)</f>
        <v>86</v>
      </c>
      <c r="L172" s="1">
        <f>VLOOKUP(Table1[[#This Row],[Order ID]],'[1]Order details'!$A$1:$F$1501,3,0)</f>
        <v>22</v>
      </c>
      <c r="M172" s="1">
        <v>1500</v>
      </c>
      <c r="N172" s="6" t="s">
        <v>900</v>
      </c>
      <c r="O172" s="6"/>
      <c r="P172" s="6"/>
    </row>
    <row r="173" spans="1:16" x14ac:dyDescent="0.35">
      <c r="A173" s="1" t="s">
        <v>866</v>
      </c>
      <c r="B173" s="3">
        <v>43551</v>
      </c>
      <c r="C173" s="3" t="str">
        <f>TEXT(Table1[[#This Row],[Order Date]],"yyyy")</f>
        <v>2019</v>
      </c>
      <c r="D173" s="3" t="str">
        <f>TEXT(Table1[[#This Row],[Order Date]],"mmmm")</f>
        <v>March</v>
      </c>
      <c r="E173" s="1" t="s">
        <v>67</v>
      </c>
      <c r="F173" s="1" t="s">
        <v>68</v>
      </c>
      <c r="G173" s="1" t="s">
        <v>69</v>
      </c>
      <c r="H173" s="1">
        <f>VLOOKUP(Table1[[#This Row],[Order ID]],'[1]Order details'!$A$1:$F$1501,4,0)</f>
        <v>3</v>
      </c>
      <c r="I173" s="1" t="str">
        <f>VLOOKUP(Table1[[#This Row],[Order ID]],'[1]Order details'!$A$1:$F$1501,5,0)</f>
        <v>Clothing</v>
      </c>
      <c r="J173" s="1" t="str">
        <f>VLOOKUP(Table1[[#This Row],[Order ID]],'[1]Order details'!$A$1:$F$1501,6,0)</f>
        <v>Stole</v>
      </c>
      <c r="K173" s="1">
        <f>VLOOKUP(Table1[[#This Row],[Order ID]],'[1]Order details'!$A$1:$F$1501,2,0)</f>
        <v>80</v>
      </c>
      <c r="L173" s="1">
        <f>VLOOKUP(Table1[[#This Row],[Order ID]],'[1]Order details'!$A$1:$F$1501,3,0)</f>
        <v>22</v>
      </c>
      <c r="M173" s="1">
        <v>1500</v>
      </c>
      <c r="N173" s="6" t="s">
        <v>899</v>
      </c>
      <c r="O173" s="6"/>
      <c r="P173" s="6"/>
    </row>
    <row r="174" spans="1:16" x14ac:dyDescent="0.35">
      <c r="A174" s="1" t="s">
        <v>459</v>
      </c>
      <c r="B174" s="3">
        <v>43389</v>
      </c>
      <c r="C174" s="3" t="str">
        <f>TEXT(Table1[[#This Row],[Order Date]],"yyyy")</f>
        <v>2018</v>
      </c>
      <c r="D174" s="3" t="str">
        <f>TEXT(Table1[[#This Row],[Order Date]],"mmmm")</f>
        <v>October</v>
      </c>
      <c r="E174" s="1" t="s">
        <v>123</v>
      </c>
      <c r="F174" s="1" t="s">
        <v>22</v>
      </c>
      <c r="G174" s="1" t="s">
        <v>23</v>
      </c>
      <c r="H174" s="1">
        <f>VLOOKUP(Table1[[#This Row],[Order ID]],'[1]Order details'!$A$1:$F$1501,4,0)</f>
        <v>4</v>
      </c>
      <c r="I174" s="1" t="str">
        <f>VLOOKUP(Table1[[#This Row],[Order ID]],'[1]Order details'!$A$1:$F$1501,5,0)</f>
        <v>Clothing</v>
      </c>
      <c r="J174" s="1" t="str">
        <f>VLOOKUP(Table1[[#This Row],[Order ID]],'[1]Order details'!$A$1:$F$1501,6,0)</f>
        <v>Stole</v>
      </c>
      <c r="K174" s="1">
        <f>VLOOKUP(Table1[[#This Row],[Order ID]],'[1]Order details'!$A$1:$F$1501,2,0)</f>
        <v>60</v>
      </c>
      <c r="L174" s="1">
        <f>VLOOKUP(Table1[[#This Row],[Order ID]],'[1]Order details'!$A$1:$F$1501,3,0)</f>
        <v>21</v>
      </c>
      <c r="M174" s="1">
        <v>1500</v>
      </c>
      <c r="N174" s="6" t="s">
        <v>905</v>
      </c>
      <c r="O174" s="6"/>
      <c r="P174" s="6"/>
    </row>
    <row r="175" spans="1:16" x14ac:dyDescent="0.35">
      <c r="A175" s="1" t="s">
        <v>622</v>
      </c>
      <c r="B175" s="3">
        <v>43451</v>
      </c>
      <c r="C175" s="3" t="str">
        <f>TEXT(Table1[[#This Row],[Order Date]],"yyyy")</f>
        <v>2018</v>
      </c>
      <c r="D175" s="3" t="str">
        <f>TEXT(Table1[[#This Row],[Order Date]],"mmmm")</f>
        <v>December</v>
      </c>
      <c r="E175" s="1" t="s">
        <v>623</v>
      </c>
      <c r="F175" s="1" t="s">
        <v>14</v>
      </c>
      <c r="G175" s="1" t="s">
        <v>605</v>
      </c>
      <c r="H175" s="1">
        <f>VLOOKUP(Table1[[#This Row],[Order ID]],'[1]Order details'!$A$1:$F$1501,4,0)</f>
        <v>7</v>
      </c>
      <c r="I175" s="1" t="str">
        <f>VLOOKUP(Table1[[#This Row],[Order ID]],'[1]Order details'!$A$1:$F$1501,5,0)</f>
        <v>Clothing</v>
      </c>
      <c r="J175" s="1" t="str">
        <f>VLOOKUP(Table1[[#This Row],[Order ID]],'[1]Order details'!$A$1:$F$1501,6,0)</f>
        <v>Stole</v>
      </c>
      <c r="K175" s="1">
        <f>VLOOKUP(Table1[[#This Row],[Order ID]],'[1]Order details'!$A$1:$F$1501,2,0)</f>
        <v>103</v>
      </c>
      <c r="L175" s="1">
        <f>VLOOKUP(Table1[[#This Row],[Order ID]],'[1]Order details'!$A$1:$F$1501,3,0)</f>
        <v>21</v>
      </c>
      <c r="M175" s="1">
        <v>1500</v>
      </c>
      <c r="N175" s="6" t="s">
        <v>897</v>
      </c>
      <c r="O175" s="6"/>
      <c r="P175" s="6"/>
    </row>
    <row r="176" spans="1:16" x14ac:dyDescent="0.35">
      <c r="A176" s="1" t="s">
        <v>507</v>
      </c>
      <c r="B176" s="3">
        <v>43407</v>
      </c>
      <c r="C176" s="3" t="str">
        <f>TEXT(Table1[[#This Row],[Order Date]],"yyyy")</f>
        <v>2018</v>
      </c>
      <c r="D176" s="3" t="str">
        <f>TEXT(Table1[[#This Row],[Order Date]],"mmmm")</f>
        <v>November</v>
      </c>
      <c r="E176" s="1" t="s">
        <v>463</v>
      </c>
      <c r="F176" s="1" t="s">
        <v>57</v>
      </c>
      <c r="G176" s="1" t="s">
        <v>58</v>
      </c>
      <c r="H176" s="1">
        <f>VLOOKUP(Table1[[#This Row],[Order ID]],'[1]Order details'!$A$1:$F$1501,4,0)</f>
        <v>3</v>
      </c>
      <c r="I176" s="1" t="str">
        <f>VLOOKUP(Table1[[#This Row],[Order ID]],'[1]Order details'!$A$1:$F$1501,5,0)</f>
        <v>Furniture</v>
      </c>
      <c r="J176" s="1" t="str">
        <f>VLOOKUP(Table1[[#This Row],[Order ID]],'[1]Order details'!$A$1:$F$1501,6,0)</f>
        <v>Furnishings</v>
      </c>
      <c r="K176" s="1">
        <f>VLOOKUP(Table1[[#This Row],[Order ID]],'[1]Order details'!$A$1:$F$1501,2,0)</f>
        <v>147</v>
      </c>
      <c r="L176" s="1">
        <f>VLOOKUP(Table1[[#This Row],[Order ID]],'[1]Order details'!$A$1:$F$1501,3,0)</f>
        <v>21</v>
      </c>
      <c r="M176" s="1">
        <v>3000</v>
      </c>
      <c r="N176" s="6" t="s">
        <v>893</v>
      </c>
      <c r="O176" s="6"/>
      <c r="P176" s="6"/>
    </row>
    <row r="177" spans="1:16" x14ac:dyDescent="0.35">
      <c r="A177" s="1" t="s">
        <v>469</v>
      </c>
      <c r="B177" s="3">
        <v>43396</v>
      </c>
      <c r="C177" s="3" t="str">
        <f>TEXT(Table1[[#This Row],[Order Date]],"yyyy")</f>
        <v>2018</v>
      </c>
      <c r="D177" s="3" t="str">
        <f>TEXT(Table1[[#This Row],[Order Date]],"mmmm")</f>
        <v>October</v>
      </c>
      <c r="E177" s="1" t="s">
        <v>208</v>
      </c>
      <c r="F177" s="1" t="s">
        <v>14</v>
      </c>
      <c r="G177" s="1" t="s">
        <v>93</v>
      </c>
      <c r="H177" s="1">
        <f>VLOOKUP(Table1[[#This Row],[Order ID]],'[1]Order details'!$A$1:$F$1501,4,0)</f>
        <v>3</v>
      </c>
      <c r="I177" s="1" t="str">
        <f>VLOOKUP(Table1[[#This Row],[Order ID]],'[1]Order details'!$A$1:$F$1501,5,0)</f>
        <v>Furniture</v>
      </c>
      <c r="J177" s="1" t="str">
        <f>VLOOKUP(Table1[[#This Row],[Order ID]],'[1]Order details'!$A$1:$F$1501,6,0)</f>
        <v>Chairs</v>
      </c>
      <c r="K177" s="1">
        <f>VLOOKUP(Table1[[#This Row],[Order ID]],'[1]Order details'!$A$1:$F$1501,2,0)</f>
        <v>156</v>
      </c>
      <c r="L177" s="1">
        <f>VLOOKUP(Table1[[#This Row],[Order ID]],'[1]Order details'!$A$1:$F$1501,3,0)</f>
        <v>21</v>
      </c>
      <c r="M177" s="1">
        <v>3000</v>
      </c>
      <c r="N177" s="6" t="s">
        <v>897</v>
      </c>
      <c r="O177" s="6"/>
      <c r="P177" s="6"/>
    </row>
    <row r="178" spans="1:16" x14ac:dyDescent="0.35">
      <c r="A178" s="1" t="s">
        <v>850</v>
      </c>
      <c r="B178" s="3">
        <v>43545</v>
      </c>
      <c r="C178" s="3" t="str">
        <f>TEXT(Table1[[#This Row],[Order Date]],"yyyy")</f>
        <v>2019</v>
      </c>
      <c r="D178" s="3" t="str">
        <f>TEXT(Table1[[#This Row],[Order Date]],"mmmm")</f>
        <v>March</v>
      </c>
      <c r="E178" s="1" t="s">
        <v>5</v>
      </c>
      <c r="F178" s="1" t="s">
        <v>6</v>
      </c>
      <c r="G178" s="1" t="s">
        <v>7</v>
      </c>
      <c r="H178" s="1">
        <f>VLOOKUP(Table1[[#This Row],[Order ID]],'[1]Order details'!$A$1:$F$1501,4,0)</f>
        <v>4</v>
      </c>
      <c r="I178" s="1" t="str">
        <f>VLOOKUP(Table1[[#This Row],[Order ID]],'[1]Order details'!$A$1:$F$1501,5,0)</f>
        <v>Clothing</v>
      </c>
      <c r="J178" s="1" t="str">
        <f>VLOOKUP(Table1[[#This Row],[Order ID]],'[1]Order details'!$A$1:$F$1501,6,0)</f>
        <v>Leggings</v>
      </c>
      <c r="K178" s="1">
        <f>VLOOKUP(Table1[[#This Row],[Order ID]],'[1]Order details'!$A$1:$F$1501,2,0)</f>
        <v>57</v>
      </c>
      <c r="L178" s="1">
        <f>VLOOKUP(Table1[[#This Row],[Order ID]],'[1]Order details'!$A$1:$F$1501,3,0)</f>
        <v>21</v>
      </c>
      <c r="M178" s="1">
        <v>1500</v>
      </c>
      <c r="N178" s="6" t="s">
        <v>891</v>
      </c>
      <c r="O178" s="6"/>
      <c r="P178" s="6"/>
    </row>
    <row r="179" spans="1:16" x14ac:dyDescent="0.35">
      <c r="A179" s="1" t="s">
        <v>59</v>
      </c>
      <c r="B179" s="3">
        <v>43205</v>
      </c>
      <c r="C179" s="3" t="str">
        <f>TEXT(Table1[[#This Row],[Order Date]],"yyyy")</f>
        <v>2018</v>
      </c>
      <c r="D179" s="3" t="str">
        <f>TEXT(Table1[[#This Row],[Order Date]],"mmmm")</f>
        <v>April</v>
      </c>
      <c r="E179" s="1" t="s">
        <v>60</v>
      </c>
      <c r="F179" s="1" t="s">
        <v>61</v>
      </c>
      <c r="G179" s="1" t="s">
        <v>62</v>
      </c>
      <c r="H179" s="1">
        <f>VLOOKUP(Table1[[#This Row],[Order ID]],'[1]Order details'!$A$1:$F$1501,4,0)</f>
        <v>5</v>
      </c>
      <c r="I179" s="1" t="str">
        <f>VLOOKUP(Table1[[#This Row],[Order ID]],'[1]Order details'!$A$1:$F$1501,5,0)</f>
        <v>Clothing</v>
      </c>
      <c r="J179" s="1" t="str">
        <f>VLOOKUP(Table1[[#This Row],[Order ID]],'[1]Order details'!$A$1:$F$1501,6,0)</f>
        <v>Hankerchief</v>
      </c>
      <c r="K179" s="1">
        <f>VLOOKUP(Table1[[#This Row],[Order ID]],'[1]Order details'!$A$1:$F$1501,2,0)</f>
        <v>68</v>
      </c>
      <c r="L179" s="1">
        <f>VLOOKUP(Table1[[#This Row],[Order ID]],'[1]Order details'!$A$1:$F$1501,3,0)</f>
        <v>20</v>
      </c>
      <c r="M179" s="1">
        <v>1500</v>
      </c>
      <c r="N179" s="6" t="s">
        <v>902</v>
      </c>
      <c r="O179" s="6"/>
      <c r="P179" s="6"/>
    </row>
    <row r="180" spans="1:16" x14ac:dyDescent="0.35">
      <c r="A180" s="1" t="s">
        <v>676</v>
      </c>
      <c r="B180" s="3">
        <v>43474</v>
      </c>
      <c r="C180" s="3" t="str">
        <f>TEXT(Table1[[#This Row],[Order Date]],"yyyy")</f>
        <v>2019</v>
      </c>
      <c r="D180" s="3" t="str">
        <f>TEXT(Table1[[#This Row],[Order Date]],"mmmm")</f>
        <v>January</v>
      </c>
      <c r="E180" s="1" t="s">
        <v>677</v>
      </c>
      <c r="F180" s="1" t="s">
        <v>6</v>
      </c>
      <c r="G180" s="1" t="s">
        <v>7</v>
      </c>
      <c r="H180" s="1">
        <f>VLOOKUP(Table1[[#This Row],[Order ID]],'[1]Order details'!$A$1:$F$1501,4,0)</f>
        <v>4</v>
      </c>
      <c r="I180" s="1" t="str">
        <f>VLOOKUP(Table1[[#This Row],[Order ID]],'[1]Order details'!$A$1:$F$1501,5,0)</f>
        <v>Clothing</v>
      </c>
      <c r="J180" s="1" t="str">
        <f>VLOOKUP(Table1[[#This Row],[Order ID]],'[1]Order details'!$A$1:$F$1501,6,0)</f>
        <v>Stole</v>
      </c>
      <c r="K180" s="1">
        <f>VLOOKUP(Table1[[#This Row],[Order ID]],'[1]Order details'!$A$1:$F$1501,2,0)</f>
        <v>48</v>
      </c>
      <c r="L180" s="1">
        <f>VLOOKUP(Table1[[#This Row],[Order ID]],'[1]Order details'!$A$1:$F$1501,3,0)</f>
        <v>20</v>
      </c>
      <c r="M180" s="1">
        <v>1500</v>
      </c>
      <c r="N180" s="6" t="s">
        <v>891</v>
      </c>
      <c r="O180" s="6"/>
      <c r="P180" s="6"/>
    </row>
    <row r="181" spans="1:16" x14ac:dyDescent="0.35">
      <c r="A181" s="1" t="s">
        <v>742</v>
      </c>
      <c r="B181" s="3">
        <v>43496</v>
      </c>
      <c r="C181" s="3" t="str">
        <f>TEXT(Table1[[#This Row],[Order Date]],"yyyy")</f>
        <v>2019</v>
      </c>
      <c r="D181" s="3" t="str">
        <f>TEXT(Table1[[#This Row],[Order Date]],"mmmm")</f>
        <v>January</v>
      </c>
      <c r="E181" s="1" t="s">
        <v>743</v>
      </c>
      <c r="F181" s="1" t="s">
        <v>14</v>
      </c>
      <c r="G181" s="1" t="s">
        <v>93</v>
      </c>
      <c r="H181" s="1">
        <f>VLOOKUP(Table1[[#This Row],[Order ID]],'[1]Order details'!$A$1:$F$1501,4,0)</f>
        <v>4</v>
      </c>
      <c r="I181" s="1" t="str">
        <f>VLOOKUP(Table1[[#This Row],[Order ID]],'[1]Order details'!$A$1:$F$1501,5,0)</f>
        <v>Clothing</v>
      </c>
      <c r="J181" s="1" t="str">
        <f>VLOOKUP(Table1[[#This Row],[Order ID]],'[1]Order details'!$A$1:$F$1501,6,0)</f>
        <v>Kurti</v>
      </c>
      <c r="K181" s="1">
        <f>VLOOKUP(Table1[[#This Row],[Order ID]],'[1]Order details'!$A$1:$F$1501,2,0)</f>
        <v>197</v>
      </c>
      <c r="L181" s="1">
        <f>VLOOKUP(Table1[[#This Row],[Order ID]],'[1]Order details'!$A$1:$F$1501,3,0)</f>
        <v>20</v>
      </c>
      <c r="M181" s="1">
        <v>1500</v>
      </c>
      <c r="N181" s="6" t="s">
        <v>897</v>
      </c>
      <c r="O181" s="6"/>
      <c r="P181" s="6"/>
    </row>
    <row r="182" spans="1:16" x14ac:dyDescent="0.35">
      <c r="A182" s="1" t="s">
        <v>663</v>
      </c>
      <c r="B182" s="3">
        <v>43469</v>
      </c>
      <c r="C182" s="3" t="str">
        <f>TEXT(Table1[[#This Row],[Order Date]],"yyyy")</f>
        <v>2019</v>
      </c>
      <c r="D182" s="3" t="str">
        <f>TEXT(Table1[[#This Row],[Order Date]],"mmmm")</f>
        <v>January</v>
      </c>
      <c r="E182" s="1" t="s">
        <v>664</v>
      </c>
      <c r="F182" s="1" t="s">
        <v>68</v>
      </c>
      <c r="G182" s="1" t="s">
        <v>69</v>
      </c>
      <c r="H182" s="1">
        <f>VLOOKUP(Table1[[#This Row],[Order ID]],'[1]Order details'!$A$1:$F$1501,4,0)</f>
        <v>3</v>
      </c>
      <c r="I182" s="1" t="str">
        <f>VLOOKUP(Table1[[#This Row],[Order ID]],'[1]Order details'!$A$1:$F$1501,5,0)</f>
        <v>Furniture</v>
      </c>
      <c r="J182" s="1" t="str">
        <f>VLOOKUP(Table1[[#This Row],[Order ID]],'[1]Order details'!$A$1:$F$1501,6,0)</f>
        <v>Chairs</v>
      </c>
      <c r="K182" s="1">
        <f>VLOOKUP(Table1[[#This Row],[Order ID]],'[1]Order details'!$A$1:$F$1501,2,0)</f>
        <v>162</v>
      </c>
      <c r="L182" s="1">
        <f>VLOOKUP(Table1[[#This Row],[Order ID]],'[1]Order details'!$A$1:$F$1501,3,0)</f>
        <v>20</v>
      </c>
      <c r="M182" s="1">
        <v>3000</v>
      </c>
      <c r="N182" s="6" t="s">
        <v>899</v>
      </c>
      <c r="O182" s="6"/>
      <c r="P182" s="6"/>
    </row>
    <row r="183" spans="1:16" x14ac:dyDescent="0.35">
      <c r="A183" s="1" t="s">
        <v>518</v>
      </c>
      <c r="B183" s="3">
        <v>43412</v>
      </c>
      <c r="C183" s="3" t="str">
        <f>TEXT(Table1[[#This Row],[Order Date]],"yyyy")</f>
        <v>2018</v>
      </c>
      <c r="D183" s="3" t="str">
        <f>TEXT(Table1[[#This Row],[Order Date]],"mmmm")</f>
        <v>November</v>
      </c>
      <c r="E183" s="1" t="s">
        <v>519</v>
      </c>
      <c r="F183" s="1" t="s">
        <v>14</v>
      </c>
      <c r="G183" s="1" t="s">
        <v>15</v>
      </c>
      <c r="H183" s="1">
        <f>VLOOKUP(Table1[[#This Row],[Order ID]],'[1]Order details'!$A$1:$F$1501,4,0)</f>
        <v>4</v>
      </c>
      <c r="I183" s="1" t="str">
        <f>VLOOKUP(Table1[[#This Row],[Order ID]],'[1]Order details'!$A$1:$F$1501,5,0)</f>
        <v>Electronics</v>
      </c>
      <c r="J183" s="1" t="str">
        <f>VLOOKUP(Table1[[#This Row],[Order ID]],'[1]Order details'!$A$1:$F$1501,6,0)</f>
        <v>Printers</v>
      </c>
      <c r="K183" s="1">
        <f>VLOOKUP(Table1[[#This Row],[Order ID]],'[1]Order details'!$A$1:$F$1501,2,0)</f>
        <v>829</v>
      </c>
      <c r="L183" s="1">
        <f>VLOOKUP(Table1[[#This Row],[Order ID]],'[1]Order details'!$A$1:$F$1501,3,0)</f>
        <v>19</v>
      </c>
      <c r="M183" s="1">
        <v>2500</v>
      </c>
      <c r="N183" s="6" t="s">
        <v>897</v>
      </c>
      <c r="O183" s="6"/>
      <c r="P183" s="6"/>
    </row>
    <row r="184" spans="1:16" x14ac:dyDescent="0.35">
      <c r="A184" s="1" t="s">
        <v>568</v>
      </c>
      <c r="B184" s="3">
        <v>43430</v>
      </c>
      <c r="C184" s="3" t="str">
        <f>TEXT(Table1[[#This Row],[Order Date]],"yyyy")</f>
        <v>2018</v>
      </c>
      <c r="D184" s="3" t="str">
        <f>TEXT(Table1[[#This Row],[Order Date]],"mmmm")</f>
        <v>November</v>
      </c>
      <c r="E184" s="1" t="s">
        <v>569</v>
      </c>
      <c r="F184" s="1" t="s">
        <v>50</v>
      </c>
      <c r="G184" s="1" t="s">
        <v>559</v>
      </c>
      <c r="H184" s="1">
        <f>VLOOKUP(Table1[[#This Row],[Order ID]],'[1]Order details'!$A$1:$F$1501,4,0)</f>
        <v>4</v>
      </c>
      <c r="I184" s="1" t="str">
        <f>VLOOKUP(Table1[[#This Row],[Order ID]],'[1]Order details'!$A$1:$F$1501,5,0)</f>
        <v>Clothing</v>
      </c>
      <c r="J184" s="1" t="str">
        <f>VLOOKUP(Table1[[#This Row],[Order ID]],'[1]Order details'!$A$1:$F$1501,6,0)</f>
        <v>Stole</v>
      </c>
      <c r="K184" s="1">
        <f>VLOOKUP(Table1[[#This Row],[Order ID]],'[1]Order details'!$A$1:$F$1501,2,0)</f>
        <v>121</v>
      </c>
      <c r="L184" s="1">
        <f>VLOOKUP(Table1[[#This Row],[Order ID]],'[1]Order details'!$A$1:$F$1501,3,0)</f>
        <v>19</v>
      </c>
      <c r="M184" s="1">
        <v>1500</v>
      </c>
      <c r="N184" s="6" t="s">
        <v>900</v>
      </c>
      <c r="O184" s="6"/>
      <c r="P184" s="6"/>
    </row>
    <row r="185" spans="1:16" x14ac:dyDescent="0.35">
      <c r="A185" s="1" t="s">
        <v>637</v>
      </c>
      <c r="B185" s="3">
        <v>43459</v>
      </c>
      <c r="C185" s="3" t="str">
        <f>TEXT(Table1[[#This Row],[Order Date]],"yyyy")</f>
        <v>2018</v>
      </c>
      <c r="D185" s="3" t="str">
        <f>TEXT(Table1[[#This Row],[Order Date]],"mmmm")</f>
        <v>December</v>
      </c>
      <c r="E185" s="1" t="s">
        <v>638</v>
      </c>
      <c r="F185" s="1" t="s">
        <v>50</v>
      </c>
      <c r="G185" s="1" t="s">
        <v>559</v>
      </c>
      <c r="H185" s="1">
        <f>VLOOKUP(Table1[[#This Row],[Order ID]],'[1]Order details'!$A$1:$F$1501,4,0)</f>
        <v>5</v>
      </c>
      <c r="I185" s="1" t="str">
        <f>VLOOKUP(Table1[[#This Row],[Order ID]],'[1]Order details'!$A$1:$F$1501,5,0)</f>
        <v>Clothing</v>
      </c>
      <c r="J185" s="1" t="str">
        <f>VLOOKUP(Table1[[#This Row],[Order ID]],'[1]Order details'!$A$1:$F$1501,6,0)</f>
        <v>T-shirt</v>
      </c>
      <c r="K185" s="1">
        <f>VLOOKUP(Table1[[#This Row],[Order ID]],'[1]Order details'!$A$1:$F$1501,2,0)</f>
        <v>170</v>
      </c>
      <c r="L185" s="1">
        <f>VLOOKUP(Table1[[#This Row],[Order ID]],'[1]Order details'!$A$1:$F$1501,3,0)</f>
        <v>19</v>
      </c>
      <c r="M185" s="1">
        <v>1500</v>
      </c>
      <c r="N185" s="6" t="s">
        <v>900</v>
      </c>
      <c r="O185" s="6"/>
      <c r="P185" s="6"/>
    </row>
    <row r="186" spans="1:16" x14ac:dyDescent="0.35">
      <c r="A186" s="1" t="s">
        <v>813</v>
      </c>
      <c r="B186" s="3">
        <v>43520</v>
      </c>
      <c r="C186" s="3" t="str">
        <f>TEXT(Table1[[#This Row],[Order Date]],"yyyy")</f>
        <v>2019</v>
      </c>
      <c r="D186" s="3" t="str">
        <f>TEXT(Table1[[#This Row],[Order Date]],"mmmm")</f>
        <v>February</v>
      </c>
      <c r="E186" s="1" t="s">
        <v>95</v>
      </c>
      <c r="F186" s="1" t="s">
        <v>42</v>
      </c>
      <c r="G186" s="1" t="s">
        <v>43</v>
      </c>
      <c r="H186" s="1">
        <f>VLOOKUP(Table1[[#This Row],[Order ID]],'[1]Order details'!$A$1:$F$1501,4,0)</f>
        <v>2</v>
      </c>
      <c r="I186" s="1" t="str">
        <f>VLOOKUP(Table1[[#This Row],[Order ID]],'[1]Order details'!$A$1:$F$1501,5,0)</f>
        <v>Clothing</v>
      </c>
      <c r="J186" s="1" t="str">
        <f>VLOOKUP(Table1[[#This Row],[Order ID]],'[1]Order details'!$A$1:$F$1501,6,0)</f>
        <v>T-shirt</v>
      </c>
      <c r="K186" s="1">
        <f>VLOOKUP(Table1[[#This Row],[Order ID]],'[1]Order details'!$A$1:$F$1501,2,0)</f>
        <v>41</v>
      </c>
      <c r="L186" s="1">
        <f>VLOOKUP(Table1[[#This Row],[Order ID]],'[1]Order details'!$A$1:$F$1501,3,0)</f>
        <v>19</v>
      </c>
      <c r="M186" s="1">
        <v>1500</v>
      </c>
      <c r="N186" s="6" t="s">
        <v>888</v>
      </c>
      <c r="O186" s="6"/>
      <c r="P186" s="6"/>
    </row>
    <row r="187" spans="1:16" x14ac:dyDescent="0.35">
      <c r="A187" s="1" t="s">
        <v>841</v>
      </c>
      <c r="B187" s="3">
        <v>43540</v>
      </c>
      <c r="C187" s="3" t="str">
        <f>TEXT(Table1[[#This Row],[Order Date]],"yyyy")</f>
        <v>2019</v>
      </c>
      <c r="D187" s="3" t="str">
        <f>TEXT(Table1[[#This Row],[Order Date]],"mmmm")</f>
        <v>March</v>
      </c>
      <c r="E187" s="1" t="s">
        <v>149</v>
      </c>
      <c r="F187" s="1" t="s">
        <v>14</v>
      </c>
      <c r="G187" s="1" t="s">
        <v>93</v>
      </c>
      <c r="H187" s="1">
        <f>VLOOKUP(Table1[[#This Row],[Order ID]],'[1]Order details'!$A$1:$F$1501,4,0)</f>
        <v>5</v>
      </c>
      <c r="I187" s="1" t="str">
        <f>VLOOKUP(Table1[[#This Row],[Order ID]],'[1]Order details'!$A$1:$F$1501,5,0)</f>
        <v>Clothing</v>
      </c>
      <c r="J187" s="1" t="str">
        <f>VLOOKUP(Table1[[#This Row],[Order ID]],'[1]Order details'!$A$1:$F$1501,6,0)</f>
        <v>Stole</v>
      </c>
      <c r="K187" s="1">
        <f>VLOOKUP(Table1[[#This Row],[Order ID]],'[1]Order details'!$A$1:$F$1501,2,0)</f>
        <v>146</v>
      </c>
      <c r="L187" s="1">
        <f>VLOOKUP(Table1[[#This Row],[Order ID]],'[1]Order details'!$A$1:$F$1501,3,0)</f>
        <v>19</v>
      </c>
      <c r="M187" s="1">
        <v>1500</v>
      </c>
      <c r="N187" s="6" t="s">
        <v>897</v>
      </c>
      <c r="O187" s="6"/>
      <c r="P187" s="6"/>
    </row>
    <row r="188" spans="1:16" x14ac:dyDescent="0.35">
      <c r="A188" s="1" t="s">
        <v>639</v>
      </c>
      <c r="B188" s="3">
        <v>43460</v>
      </c>
      <c r="C188" s="3" t="str">
        <f>TEXT(Table1[[#This Row],[Order Date]],"yyyy")</f>
        <v>2018</v>
      </c>
      <c r="D188" s="3" t="str">
        <f>TEXT(Table1[[#This Row],[Order Date]],"mmmm")</f>
        <v>December</v>
      </c>
      <c r="E188" s="1" t="s">
        <v>640</v>
      </c>
      <c r="F188" s="1" t="s">
        <v>6</v>
      </c>
      <c r="G188" s="1" t="s">
        <v>547</v>
      </c>
      <c r="H188" s="1">
        <f>VLOOKUP(Table1[[#This Row],[Order ID]],'[1]Order details'!$A$1:$F$1501,4,0)</f>
        <v>2</v>
      </c>
      <c r="I188" s="1" t="str">
        <f>VLOOKUP(Table1[[#This Row],[Order ID]],'[1]Order details'!$A$1:$F$1501,5,0)</f>
        <v>Clothing</v>
      </c>
      <c r="J188" s="1" t="str">
        <f>VLOOKUP(Table1[[#This Row],[Order ID]],'[1]Order details'!$A$1:$F$1501,6,0)</f>
        <v>Stole</v>
      </c>
      <c r="K188" s="1">
        <f>VLOOKUP(Table1[[#This Row],[Order ID]],'[1]Order details'!$A$1:$F$1501,2,0)</f>
        <v>52</v>
      </c>
      <c r="L188" s="1">
        <f>VLOOKUP(Table1[[#This Row],[Order ID]],'[1]Order details'!$A$1:$F$1501,3,0)</f>
        <v>18</v>
      </c>
      <c r="M188" s="1">
        <v>1500</v>
      </c>
      <c r="N188" s="6" t="s">
        <v>891</v>
      </c>
      <c r="O188" s="6"/>
      <c r="P188" s="6"/>
    </row>
    <row r="189" spans="1:16" x14ac:dyDescent="0.35">
      <c r="A189" s="1" t="s">
        <v>669</v>
      </c>
      <c r="B189" s="3">
        <v>43470</v>
      </c>
      <c r="C189" s="3" t="str">
        <f>TEXT(Table1[[#This Row],[Order Date]],"yyyy")</f>
        <v>2019</v>
      </c>
      <c r="D189" s="3" t="str">
        <f>TEXT(Table1[[#This Row],[Order Date]],"mmmm")</f>
        <v>January</v>
      </c>
      <c r="E189" s="1" t="s">
        <v>670</v>
      </c>
      <c r="F189" s="1" t="s">
        <v>61</v>
      </c>
      <c r="G189" s="1" t="s">
        <v>62</v>
      </c>
      <c r="H189" s="1">
        <f>VLOOKUP(Table1[[#This Row],[Order ID]],'[1]Order details'!$A$1:$F$1501,4,0)</f>
        <v>2</v>
      </c>
      <c r="I189" s="1" t="str">
        <f>VLOOKUP(Table1[[#This Row],[Order ID]],'[1]Order details'!$A$1:$F$1501,5,0)</f>
        <v>Electronics</v>
      </c>
      <c r="J189" s="1" t="str">
        <f>VLOOKUP(Table1[[#This Row],[Order ID]],'[1]Order details'!$A$1:$F$1501,6,0)</f>
        <v>Accessories</v>
      </c>
      <c r="K189" s="1">
        <f>VLOOKUP(Table1[[#This Row],[Order ID]],'[1]Order details'!$A$1:$F$1501,2,0)</f>
        <v>61</v>
      </c>
      <c r="L189" s="1">
        <f>VLOOKUP(Table1[[#This Row],[Order ID]],'[1]Order details'!$A$1:$F$1501,3,0)</f>
        <v>18</v>
      </c>
      <c r="M189" s="1">
        <v>2500</v>
      </c>
      <c r="N189" s="6" t="s">
        <v>902</v>
      </c>
      <c r="O189" s="6"/>
      <c r="P189" s="6"/>
    </row>
    <row r="190" spans="1:16" x14ac:dyDescent="0.35">
      <c r="A190" s="1" t="s">
        <v>799</v>
      </c>
      <c r="B190" s="3">
        <v>43515</v>
      </c>
      <c r="C190" s="3" t="str">
        <f>TEXT(Table1[[#This Row],[Order Date]],"yyyy")</f>
        <v>2019</v>
      </c>
      <c r="D190" s="3" t="str">
        <f>TEXT(Table1[[#This Row],[Order Date]],"mmmm")</f>
        <v>February</v>
      </c>
      <c r="E190" s="1" t="s">
        <v>56</v>
      </c>
      <c r="F190" s="1" t="s">
        <v>57</v>
      </c>
      <c r="G190" s="1" t="s">
        <v>58</v>
      </c>
      <c r="H190" s="1">
        <f>VLOOKUP(Table1[[#This Row],[Order ID]],'[1]Order details'!$A$1:$F$1501,4,0)</f>
        <v>6</v>
      </c>
      <c r="I190" s="1" t="str">
        <f>VLOOKUP(Table1[[#This Row],[Order ID]],'[1]Order details'!$A$1:$F$1501,5,0)</f>
        <v>Clothing</v>
      </c>
      <c r="J190" s="1" t="str">
        <f>VLOOKUP(Table1[[#This Row],[Order ID]],'[1]Order details'!$A$1:$F$1501,6,0)</f>
        <v>Stole</v>
      </c>
      <c r="K190" s="1">
        <f>VLOOKUP(Table1[[#This Row],[Order ID]],'[1]Order details'!$A$1:$F$1501,2,0)</f>
        <v>168</v>
      </c>
      <c r="L190" s="1">
        <f>VLOOKUP(Table1[[#This Row],[Order ID]],'[1]Order details'!$A$1:$F$1501,3,0)</f>
        <v>18</v>
      </c>
      <c r="M190" s="1">
        <v>1500</v>
      </c>
      <c r="N190" s="6" t="s">
        <v>893</v>
      </c>
      <c r="O190" s="6"/>
      <c r="P190" s="6"/>
    </row>
    <row r="191" spans="1:16" x14ac:dyDescent="0.35">
      <c r="A191" s="1" t="s">
        <v>845</v>
      </c>
      <c r="B191" s="3">
        <v>43541</v>
      </c>
      <c r="C191" s="3" t="str">
        <f>TEXT(Table1[[#This Row],[Order Date]],"yyyy")</f>
        <v>2019</v>
      </c>
      <c r="D191" s="3" t="str">
        <f>TEXT(Table1[[#This Row],[Order Date]],"mmmm")</f>
        <v>March</v>
      </c>
      <c r="E191" s="1" t="s">
        <v>157</v>
      </c>
      <c r="F191" s="1" t="s">
        <v>22</v>
      </c>
      <c r="G191" s="1" t="s">
        <v>23</v>
      </c>
      <c r="H191" s="1">
        <f>VLOOKUP(Table1[[#This Row],[Order ID]],'[1]Order details'!$A$1:$F$1501,4,0)</f>
        <v>2</v>
      </c>
      <c r="I191" s="1" t="str">
        <f>VLOOKUP(Table1[[#This Row],[Order ID]],'[1]Order details'!$A$1:$F$1501,5,0)</f>
        <v>Clothing</v>
      </c>
      <c r="J191" s="1" t="str">
        <f>VLOOKUP(Table1[[#This Row],[Order ID]],'[1]Order details'!$A$1:$F$1501,6,0)</f>
        <v>Kurti</v>
      </c>
      <c r="K191" s="1">
        <f>VLOOKUP(Table1[[#This Row],[Order ID]],'[1]Order details'!$A$1:$F$1501,2,0)</f>
        <v>55</v>
      </c>
      <c r="L191" s="1">
        <f>VLOOKUP(Table1[[#This Row],[Order ID]],'[1]Order details'!$A$1:$F$1501,3,0)</f>
        <v>18</v>
      </c>
      <c r="M191" s="1">
        <v>1500</v>
      </c>
      <c r="N191" s="6" t="s">
        <v>905</v>
      </c>
      <c r="O191" s="6"/>
      <c r="P191" s="6"/>
    </row>
    <row r="192" spans="1:16" x14ac:dyDescent="0.35">
      <c r="A192" s="1" t="s">
        <v>16</v>
      </c>
      <c r="B192" s="3">
        <v>43193</v>
      </c>
      <c r="C192" s="3" t="str">
        <f>TEXT(Table1[[#This Row],[Order Date]],"yyyy")</f>
        <v>2018</v>
      </c>
      <c r="D192" s="3" t="str">
        <f>TEXT(Table1[[#This Row],[Order Date]],"mmmm")</f>
        <v>April</v>
      </c>
      <c r="E192" s="1" t="s">
        <v>17</v>
      </c>
      <c r="F192" s="1" t="s">
        <v>18</v>
      </c>
      <c r="G192" s="1" t="s">
        <v>19</v>
      </c>
      <c r="H192" s="1">
        <f>VLOOKUP(Table1[[#This Row],[Order ID]],'[1]Order details'!$A$1:$F$1501,4,0)</f>
        <v>2</v>
      </c>
      <c r="I192" s="1" t="str">
        <f>VLOOKUP(Table1[[#This Row],[Order ID]],'[1]Order details'!$A$1:$F$1501,5,0)</f>
        <v>Clothing</v>
      </c>
      <c r="J192" s="1" t="str">
        <f>VLOOKUP(Table1[[#This Row],[Order ID]],'[1]Order details'!$A$1:$F$1501,6,0)</f>
        <v>T-shirt</v>
      </c>
      <c r="K192" s="1">
        <f>VLOOKUP(Table1[[#This Row],[Order ID]],'[1]Order details'!$A$1:$F$1501,2,0)</f>
        <v>65</v>
      </c>
      <c r="L192" s="1">
        <f>VLOOKUP(Table1[[#This Row],[Order ID]],'[1]Order details'!$A$1:$F$1501,3,0)</f>
        <v>17</v>
      </c>
      <c r="M192" s="1">
        <v>1500</v>
      </c>
      <c r="N192" s="6" t="s">
        <v>901</v>
      </c>
      <c r="O192" s="6"/>
      <c r="P192" s="6"/>
    </row>
    <row r="193" spans="1:16" x14ac:dyDescent="0.35">
      <c r="A193" s="1" t="s">
        <v>434</v>
      </c>
      <c r="B193" s="3">
        <v>43381</v>
      </c>
      <c r="C193" s="3" t="str">
        <f>TEXT(Table1[[#This Row],[Order Date]],"yyyy")</f>
        <v>2018</v>
      </c>
      <c r="D193" s="3" t="str">
        <f>TEXT(Table1[[#This Row],[Order Date]],"mmmm")</f>
        <v>October</v>
      </c>
      <c r="E193" s="1" t="s">
        <v>435</v>
      </c>
      <c r="F193" s="1" t="s">
        <v>42</v>
      </c>
      <c r="G193" s="1" t="s">
        <v>43</v>
      </c>
      <c r="H193" s="1">
        <f>VLOOKUP(Table1[[#This Row],[Order ID]],'[1]Order details'!$A$1:$F$1501,4,0)</f>
        <v>6</v>
      </c>
      <c r="I193" s="1" t="str">
        <f>VLOOKUP(Table1[[#This Row],[Order ID]],'[1]Order details'!$A$1:$F$1501,5,0)</f>
        <v>Clothing</v>
      </c>
      <c r="J193" s="1" t="str">
        <f>VLOOKUP(Table1[[#This Row],[Order ID]],'[1]Order details'!$A$1:$F$1501,6,0)</f>
        <v>Leggings</v>
      </c>
      <c r="K193" s="1">
        <f>VLOOKUP(Table1[[#This Row],[Order ID]],'[1]Order details'!$A$1:$F$1501,2,0)</f>
        <v>63</v>
      </c>
      <c r="L193" s="1">
        <f>VLOOKUP(Table1[[#This Row],[Order ID]],'[1]Order details'!$A$1:$F$1501,3,0)</f>
        <v>17</v>
      </c>
      <c r="M193" s="1">
        <v>1500</v>
      </c>
      <c r="N193" s="6" t="s">
        <v>888</v>
      </c>
      <c r="O193" s="6"/>
      <c r="P193" s="6"/>
    </row>
    <row r="194" spans="1:16" x14ac:dyDescent="0.35">
      <c r="A194" s="1" t="s">
        <v>576</v>
      </c>
      <c r="B194" s="3">
        <v>43432</v>
      </c>
      <c r="C194" s="3" t="str">
        <f>TEXT(Table1[[#This Row],[Order Date]],"yyyy")</f>
        <v>2018</v>
      </c>
      <c r="D194" s="3" t="str">
        <f>TEXT(Table1[[#This Row],[Order Date]],"mmmm")</f>
        <v>November</v>
      </c>
      <c r="E194" s="1" t="s">
        <v>577</v>
      </c>
      <c r="F194" s="1" t="s">
        <v>18</v>
      </c>
      <c r="G194" s="1" t="s">
        <v>553</v>
      </c>
      <c r="H194" s="1">
        <f>VLOOKUP(Table1[[#This Row],[Order ID]],'[1]Order details'!$A$1:$F$1501,4,0)</f>
        <v>2</v>
      </c>
      <c r="I194" s="1" t="str">
        <f>VLOOKUP(Table1[[#This Row],[Order ID]],'[1]Order details'!$A$1:$F$1501,5,0)</f>
        <v>Clothing</v>
      </c>
      <c r="J194" s="1" t="str">
        <f>VLOOKUP(Table1[[#This Row],[Order ID]],'[1]Order details'!$A$1:$F$1501,6,0)</f>
        <v>Stole</v>
      </c>
      <c r="K194" s="1">
        <f>VLOOKUP(Table1[[#This Row],[Order ID]],'[1]Order details'!$A$1:$F$1501,2,0)</f>
        <v>89</v>
      </c>
      <c r="L194" s="1">
        <f>VLOOKUP(Table1[[#This Row],[Order ID]],'[1]Order details'!$A$1:$F$1501,3,0)</f>
        <v>17</v>
      </c>
      <c r="M194" s="1">
        <v>1500</v>
      </c>
      <c r="N194" s="6" t="s">
        <v>901</v>
      </c>
      <c r="O194" s="6"/>
      <c r="P194" s="6"/>
    </row>
    <row r="195" spans="1:16" x14ac:dyDescent="0.35">
      <c r="A195" s="1" t="s">
        <v>174</v>
      </c>
      <c r="B195" s="3">
        <v>43244</v>
      </c>
      <c r="C195" s="3" t="str">
        <f>TEXT(Table1[[#This Row],[Order Date]],"yyyy")</f>
        <v>2018</v>
      </c>
      <c r="D195" s="3" t="str">
        <f>TEXT(Table1[[#This Row],[Order Date]],"mmmm")</f>
        <v>May</v>
      </c>
      <c r="E195" s="1" t="s">
        <v>175</v>
      </c>
      <c r="F195" s="1" t="s">
        <v>57</v>
      </c>
      <c r="G195" s="1" t="s">
        <v>58</v>
      </c>
      <c r="H195" s="1">
        <f>VLOOKUP(Table1[[#This Row],[Order ID]],'[1]Order details'!$A$1:$F$1501,4,0)</f>
        <v>3</v>
      </c>
      <c r="I195" s="1" t="str">
        <f>VLOOKUP(Table1[[#This Row],[Order ID]],'[1]Order details'!$A$1:$F$1501,5,0)</f>
        <v>Furniture</v>
      </c>
      <c r="J195" s="1" t="str">
        <f>VLOOKUP(Table1[[#This Row],[Order ID]],'[1]Order details'!$A$1:$F$1501,6,0)</f>
        <v>Furnishings</v>
      </c>
      <c r="K195" s="1">
        <f>VLOOKUP(Table1[[#This Row],[Order ID]],'[1]Order details'!$A$1:$F$1501,2,0)</f>
        <v>123</v>
      </c>
      <c r="L195" s="1">
        <f>VLOOKUP(Table1[[#This Row],[Order ID]],'[1]Order details'!$A$1:$F$1501,3,0)</f>
        <v>17</v>
      </c>
      <c r="M195" s="1">
        <v>3000</v>
      </c>
      <c r="N195" s="6" t="s">
        <v>893</v>
      </c>
      <c r="O195" s="6"/>
      <c r="P195" s="6"/>
    </row>
    <row r="196" spans="1:16" x14ac:dyDescent="0.35">
      <c r="A196" s="1" t="s">
        <v>849</v>
      </c>
      <c r="B196" s="3">
        <v>43545</v>
      </c>
      <c r="C196" s="3" t="str">
        <f>TEXT(Table1[[#This Row],[Order Date]],"yyyy")</f>
        <v>2019</v>
      </c>
      <c r="D196" s="3" t="str">
        <f>TEXT(Table1[[#This Row],[Order Date]],"mmmm")</f>
        <v>March</v>
      </c>
      <c r="E196" s="1" t="s">
        <v>165</v>
      </c>
      <c r="F196" s="1" t="s">
        <v>14</v>
      </c>
      <c r="G196" s="1" t="s">
        <v>93</v>
      </c>
      <c r="H196" s="1">
        <f>VLOOKUP(Table1[[#This Row],[Order ID]],'[1]Order details'!$A$1:$F$1501,4,0)</f>
        <v>3</v>
      </c>
      <c r="I196" s="1" t="str">
        <f>VLOOKUP(Table1[[#This Row],[Order ID]],'[1]Order details'!$A$1:$F$1501,5,0)</f>
        <v>Clothing</v>
      </c>
      <c r="J196" s="1" t="str">
        <f>VLOOKUP(Table1[[#This Row],[Order ID]],'[1]Order details'!$A$1:$F$1501,6,0)</f>
        <v>Hankerchief</v>
      </c>
      <c r="K196" s="1">
        <f>VLOOKUP(Table1[[#This Row],[Order ID]],'[1]Order details'!$A$1:$F$1501,2,0)</f>
        <v>37</v>
      </c>
      <c r="L196" s="1">
        <f>VLOOKUP(Table1[[#This Row],[Order ID]],'[1]Order details'!$A$1:$F$1501,3,0)</f>
        <v>17</v>
      </c>
      <c r="M196" s="1">
        <v>1500</v>
      </c>
      <c r="N196" s="6" t="s">
        <v>897</v>
      </c>
      <c r="O196" s="6"/>
      <c r="P196" s="6"/>
    </row>
    <row r="197" spans="1:16" x14ac:dyDescent="0.35">
      <c r="A197" s="1" t="s">
        <v>862</v>
      </c>
      <c r="B197" s="3">
        <v>43550</v>
      </c>
      <c r="C197" s="3" t="str">
        <f>TEXT(Table1[[#This Row],[Order Date]],"yyyy")</f>
        <v>2019</v>
      </c>
      <c r="D197" s="3" t="str">
        <f>TEXT(Table1[[#This Row],[Order Date]],"mmmm")</f>
        <v>March</v>
      </c>
      <c r="E197" s="1" t="s">
        <v>53</v>
      </c>
      <c r="F197" s="1" t="s">
        <v>54</v>
      </c>
      <c r="G197" s="1" t="s">
        <v>51</v>
      </c>
      <c r="H197" s="1">
        <f>VLOOKUP(Table1[[#This Row],[Order ID]],'[1]Order details'!$A$1:$F$1501,4,0)</f>
        <v>2</v>
      </c>
      <c r="I197" s="1" t="str">
        <f>VLOOKUP(Table1[[#This Row],[Order ID]],'[1]Order details'!$A$1:$F$1501,5,0)</f>
        <v>Clothing</v>
      </c>
      <c r="J197" s="1" t="str">
        <f>VLOOKUP(Table1[[#This Row],[Order ID]],'[1]Order details'!$A$1:$F$1501,6,0)</f>
        <v>T-shirt</v>
      </c>
      <c r="K197" s="1">
        <f>VLOOKUP(Table1[[#This Row],[Order ID]],'[1]Order details'!$A$1:$F$1501,2,0)</f>
        <v>43</v>
      </c>
      <c r="L197" s="1">
        <f>VLOOKUP(Table1[[#This Row],[Order ID]],'[1]Order details'!$A$1:$F$1501,3,0)</f>
        <v>17</v>
      </c>
      <c r="M197" s="1">
        <v>1500</v>
      </c>
      <c r="N197" s="6" t="s">
        <v>892</v>
      </c>
      <c r="O197" s="6"/>
      <c r="P197" s="6"/>
    </row>
    <row r="198" spans="1:16" x14ac:dyDescent="0.35">
      <c r="A198" s="1" t="s">
        <v>108</v>
      </c>
      <c r="B198" s="3">
        <v>43216</v>
      </c>
      <c r="C198" s="3" t="str">
        <f>TEXT(Table1[[#This Row],[Order Date]],"yyyy")</f>
        <v>2018</v>
      </c>
      <c r="D198" s="3" t="str">
        <f>TEXT(Table1[[#This Row],[Order Date]],"mmmm")</f>
        <v>April</v>
      </c>
      <c r="E198" s="1" t="s">
        <v>109</v>
      </c>
      <c r="F198" s="1" t="s">
        <v>68</v>
      </c>
      <c r="G198" s="1" t="s">
        <v>69</v>
      </c>
      <c r="H198" s="1">
        <f>VLOOKUP(Table1[[#This Row],[Order ID]],'[1]Order details'!$A$1:$F$1501,4,0)</f>
        <v>3</v>
      </c>
      <c r="I198" s="1" t="str">
        <f>VLOOKUP(Table1[[#This Row],[Order ID]],'[1]Order details'!$A$1:$F$1501,5,0)</f>
        <v>Clothing</v>
      </c>
      <c r="J198" s="1" t="str">
        <f>VLOOKUP(Table1[[#This Row],[Order ID]],'[1]Order details'!$A$1:$F$1501,6,0)</f>
        <v>Hankerchief</v>
      </c>
      <c r="K198" s="1">
        <f>VLOOKUP(Table1[[#This Row],[Order ID]],'[1]Order details'!$A$1:$F$1501,2,0)</f>
        <v>40</v>
      </c>
      <c r="L198" s="1">
        <f>VLOOKUP(Table1[[#This Row],[Order ID]],'[1]Order details'!$A$1:$F$1501,3,0)</f>
        <v>16</v>
      </c>
      <c r="M198" s="1">
        <v>1500</v>
      </c>
      <c r="N198" s="6" t="s">
        <v>899</v>
      </c>
      <c r="O198" s="6"/>
      <c r="P198" s="6"/>
    </row>
    <row r="199" spans="1:16" x14ac:dyDescent="0.35">
      <c r="A199" s="1" t="s">
        <v>324</v>
      </c>
      <c r="B199" s="3">
        <v>43322</v>
      </c>
      <c r="C199" s="3" t="str">
        <f>TEXT(Table1[[#This Row],[Order Date]],"yyyy")</f>
        <v>2018</v>
      </c>
      <c r="D199" s="3" t="str">
        <f>TEXT(Table1[[#This Row],[Order Date]],"mmmm")</f>
        <v>August</v>
      </c>
      <c r="E199" s="1" t="s">
        <v>325</v>
      </c>
      <c r="F199" s="1" t="s">
        <v>10</v>
      </c>
      <c r="G199" s="1" t="s">
        <v>11</v>
      </c>
      <c r="H199" s="1">
        <f>VLOOKUP(Table1[[#This Row],[Order ID]],'[1]Order details'!$A$1:$F$1501,4,0)</f>
        <v>2</v>
      </c>
      <c r="I199" s="1" t="str">
        <f>VLOOKUP(Table1[[#This Row],[Order ID]],'[1]Order details'!$A$1:$F$1501,5,0)</f>
        <v>Clothing</v>
      </c>
      <c r="J199" s="1" t="str">
        <f>VLOOKUP(Table1[[#This Row],[Order ID]],'[1]Order details'!$A$1:$F$1501,6,0)</f>
        <v>Saree</v>
      </c>
      <c r="K199" s="1">
        <f>VLOOKUP(Table1[[#This Row],[Order ID]],'[1]Order details'!$A$1:$F$1501,2,0)</f>
        <v>87</v>
      </c>
      <c r="L199" s="1">
        <f>VLOOKUP(Table1[[#This Row],[Order ID]],'[1]Order details'!$A$1:$F$1501,3,0)</f>
        <v>16</v>
      </c>
      <c r="M199" s="1">
        <v>1500</v>
      </c>
      <c r="N199" s="6" t="s">
        <v>898</v>
      </c>
      <c r="O199" s="6"/>
      <c r="P199" s="6"/>
    </row>
    <row r="200" spans="1:16" x14ac:dyDescent="0.35">
      <c r="A200" s="1" t="s">
        <v>515</v>
      </c>
      <c r="B200" s="3">
        <v>43412</v>
      </c>
      <c r="C200" s="3" t="str">
        <f>TEXT(Table1[[#This Row],[Order Date]],"yyyy")</f>
        <v>2018</v>
      </c>
      <c r="D200" s="3" t="str">
        <f>TEXT(Table1[[#This Row],[Order Date]],"mmmm")</f>
        <v>November</v>
      </c>
      <c r="E200" s="1" t="s">
        <v>516</v>
      </c>
      <c r="F200" s="1" t="s">
        <v>6</v>
      </c>
      <c r="G200" s="1" t="s">
        <v>7</v>
      </c>
      <c r="H200" s="1">
        <f>VLOOKUP(Table1[[#This Row],[Order ID]],'[1]Order details'!$A$1:$F$1501,4,0)</f>
        <v>6</v>
      </c>
      <c r="I200" s="1" t="str">
        <f>VLOOKUP(Table1[[#This Row],[Order ID]],'[1]Order details'!$A$1:$F$1501,5,0)</f>
        <v>Clothing</v>
      </c>
      <c r="J200" s="1" t="str">
        <f>VLOOKUP(Table1[[#This Row],[Order ID]],'[1]Order details'!$A$1:$F$1501,6,0)</f>
        <v>Skirt</v>
      </c>
      <c r="K200" s="1">
        <f>VLOOKUP(Table1[[#This Row],[Order ID]],'[1]Order details'!$A$1:$F$1501,2,0)</f>
        <v>39</v>
      </c>
      <c r="L200" s="1">
        <f>VLOOKUP(Table1[[#This Row],[Order ID]],'[1]Order details'!$A$1:$F$1501,3,0)</f>
        <v>16</v>
      </c>
      <c r="M200" s="1">
        <v>1500</v>
      </c>
      <c r="N200" s="6" t="s">
        <v>891</v>
      </c>
      <c r="O200" s="6"/>
      <c r="P200" s="6"/>
    </row>
    <row r="201" spans="1:16" x14ac:dyDescent="0.35">
      <c r="A201" s="1" t="s">
        <v>28</v>
      </c>
      <c r="B201" s="3">
        <v>43196</v>
      </c>
      <c r="C201" s="3" t="str">
        <f>TEXT(Table1[[#This Row],[Order Date]],"yyyy")</f>
        <v>2018</v>
      </c>
      <c r="D201" s="3" t="str">
        <f>TEXT(Table1[[#This Row],[Order Date]],"mmmm")</f>
        <v>April</v>
      </c>
      <c r="E201" s="1" t="s">
        <v>29</v>
      </c>
      <c r="F201" s="1" t="s">
        <v>30</v>
      </c>
      <c r="G201" s="1" t="s">
        <v>31</v>
      </c>
      <c r="H201" s="1">
        <f>VLOOKUP(Table1[[#This Row],[Order ID]],'[1]Order details'!$A$1:$F$1501,4,0)</f>
        <v>4</v>
      </c>
      <c r="I201" s="1" t="str">
        <f>VLOOKUP(Table1[[#This Row],[Order ID]],'[1]Order details'!$A$1:$F$1501,5,0)</f>
        <v>Clothing</v>
      </c>
      <c r="J201" s="1" t="str">
        <f>VLOOKUP(Table1[[#This Row],[Order ID]],'[1]Order details'!$A$1:$F$1501,6,0)</f>
        <v>Leggings</v>
      </c>
      <c r="K201" s="1">
        <f>VLOOKUP(Table1[[#This Row],[Order ID]],'[1]Order details'!$A$1:$F$1501,2,0)</f>
        <v>50</v>
      </c>
      <c r="L201" s="1">
        <f>VLOOKUP(Table1[[#This Row],[Order ID]],'[1]Order details'!$A$1:$F$1501,3,0)</f>
        <v>15</v>
      </c>
      <c r="M201" s="1">
        <v>1500</v>
      </c>
      <c r="N201" s="6" t="s">
        <v>894</v>
      </c>
      <c r="O201" s="6"/>
      <c r="P201" s="6"/>
    </row>
    <row r="202" spans="1:16" x14ac:dyDescent="0.35">
      <c r="A202" s="1" t="s">
        <v>428</v>
      </c>
      <c r="B202" s="3">
        <v>43378</v>
      </c>
      <c r="C202" s="3" t="str">
        <f>TEXT(Table1[[#This Row],[Order Date]],"yyyy")</f>
        <v>2018</v>
      </c>
      <c r="D202" s="3" t="str">
        <f>TEXT(Table1[[#This Row],[Order Date]],"mmmm")</f>
        <v>October</v>
      </c>
      <c r="E202" s="1" t="s">
        <v>429</v>
      </c>
      <c r="F202" s="1" t="s">
        <v>10</v>
      </c>
      <c r="G202" s="1" t="s">
        <v>90</v>
      </c>
      <c r="H202" s="1">
        <f>VLOOKUP(Table1[[#This Row],[Order ID]],'[1]Order details'!$A$1:$F$1501,4,0)</f>
        <v>2</v>
      </c>
      <c r="I202" s="1" t="str">
        <f>VLOOKUP(Table1[[#This Row],[Order ID]],'[1]Order details'!$A$1:$F$1501,5,0)</f>
        <v>Furniture</v>
      </c>
      <c r="J202" s="1" t="str">
        <f>VLOOKUP(Table1[[#This Row],[Order ID]],'[1]Order details'!$A$1:$F$1501,6,0)</f>
        <v>Chairs</v>
      </c>
      <c r="K202" s="1">
        <f>VLOOKUP(Table1[[#This Row],[Order ID]],'[1]Order details'!$A$1:$F$1501,2,0)</f>
        <v>112</v>
      </c>
      <c r="L202" s="1">
        <f>VLOOKUP(Table1[[#This Row],[Order ID]],'[1]Order details'!$A$1:$F$1501,3,0)</f>
        <v>15</v>
      </c>
      <c r="M202" s="1">
        <v>3000</v>
      </c>
      <c r="N202" s="6" t="s">
        <v>898</v>
      </c>
      <c r="O202" s="6"/>
      <c r="P202" s="6"/>
    </row>
    <row r="203" spans="1:16" x14ac:dyDescent="0.35">
      <c r="A203" s="1" t="s">
        <v>616</v>
      </c>
      <c r="B203" s="3">
        <v>43448</v>
      </c>
      <c r="C203" s="3" t="str">
        <f>TEXT(Table1[[#This Row],[Order Date]],"yyyy")</f>
        <v>2018</v>
      </c>
      <c r="D203" s="3" t="str">
        <f>TEXT(Table1[[#This Row],[Order Date]],"mmmm")</f>
        <v>December</v>
      </c>
      <c r="E203" s="1" t="s">
        <v>617</v>
      </c>
      <c r="F203" s="1" t="s">
        <v>605</v>
      </c>
      <c r="G203" s="1" t="s">
        <v>605</v>
      </c>
      <c r="H203" s="1">
        <f>VLOOKUP(Table1[[#This Row],[Order ID]],'[1]Order details'!$A$1:$F$1501,4,0)</f>
        <v>5</v>
      </c>
      <c r="I203" s="1" t="str">
        <f>VLOOKUP(Table1[[#This Row],[Order ID]],'[1]Order details'!$A$1:$F$1501,5,0)</f>
        <v>Clothing</v>
      </c>
      <c r="J203" s="1" t="str">
        <f>VLOOKUP(Table1[[#This Row],[Order ID]],'[1]Order details'!$A$1:$F$1501,6,0)</f>
        <v>Shirt</v>
      </c>
      <c r="K203" s="1">
        <f>VLOOKUP(Table1[[#This Row],[Order ID]],'[1]Order details'!$A$1:$F$1501,2,0)</f>
        <v>125</v>
      </c>
      <c r="L203" s="1">
        <f>VLOOKUP(Table1[[#This Row],[Order ID]],'[1]Order details'!$A$1:$F$1501,3,0)</f>
        <v>15</v>
      </c>
      <c r="M203" s="1">
        <v>1500</v>
      </c>
      <c r="N203" s="6" t="s">
        <v>889</v>
      </c>
      <c r="O203" s="6"/>
      <c r="P203" s="6"/>
    </row>
    <row r="204" spans="1:16" x14ac:dyDescent="0.35">
      <c r="A204" s="1" t="s">
        <v>618</v>
      </c>
      <c r="B204" s="3">
        <v>43449</v>
      </c>
      <c r="C204" s="3" t="str">
        <f>TEXT(Table1[[#This Row],[Order Date]],"yyyy")</f>
        <v>2018</v>
      </c>
      <c r="D204" s="3" t="str">
        <f>TEXT(Table1[[#This Row],[Order Date]],"mmmm")</f>
        <v>December</v>
      </c>
      <c r="E204" s="1" t="s">
        <v>619</v>
      </c>
      <c r="F204" s="1" t="s">
        <v>14</v>
      </c>
      <c r="G204" s="1" t="s">
        <v>15</v>
      </c>
      <c r="H204" s="1">
        <f>VLOOKUP(Table1[[#This Row],[Order ID]],'[1]Order details'!$A$1:$F$1501,4,0)</f>
        <v>1</v>
      </c>
      <c r="I204" s="1" t="str">
        <f>VLOOKUP(Table1[[#This Row],[Order ID]],'[1]Order details'!$A$1:$F$1501,5,0)</f>
        <v>Clothing</v>
      </c>
      <c r="J204" s="1" t="str">
        <f>VLOOKUP(Table1[[#This Row],[Order ID]],'[1]Order details'!$A$1:$F$1501,6,0)</f>
        <v>Kurti</v>
      </c>
      <c r="K204" s="1">
        <f>VLOOKUP(Table1[[#This Row],[Order ID]],'[1]Order details'!$A$1:$F$1501,2,0)</f>
        <v>40</v>
      </c>
      <c r="L204" s="1">
        <f>VLOOKUP(Table1[[#This Row],[Order ID]],'[1]Order details'!$A$1:$F$1501,3,0)</f>
        <v>15</v>
      </c>
      <c r="M204" s="1">
        <v>1500</v>
      </c>
      <c r="N204" s="6" t="s">
        <v>897</v>
      </c>
      <c r="O204" s="6"/>
      <c r="P204" s="6"/>
    </row>
    <row r="205" spans="1:16" x14ac:dyDescent="0.35">
      <c r="A205" s="1" t="s">
        <v>807</v>
      </c>
      <c r="B205" s="3">
        <v>43518</v>
      </c>
      <c r="C205" s="3" t="str">
        <f>TEXT(Table1[[#This Row],[Order Date]],"yyyy")</f>
        <v>2019</v>
      </c>
      <c r="D205" s="3" t="str">
        <f>TEXT(Table1[[#This Row],[Order Date]],"mmmm")</f>
        <v>February</v>
      </c>
      <c r="E205" s="1" t="s">
        <v>81</v>
      </c>
      <c r="F205" s="1" t="s">
        <v>18</v>
      </c>
      <c r="G205" s="1" t="s">
        <v>19</v>
      </c>
      <c r="H205" s="1">
        <f>VLOOKUP(Table1[[#This Row],[Order ID]],'[1]Order details'!$A$1:$F$1501,4,0)</f>
        <v>5</v>
      </c>
      <c r="I205" s="1" t="str">
        <f>VLOOKUP(Table1[[#This Row],[Order ID]],'[1]Order details'!$A$1:$F$1501,5,0)</f>
        <v>Clothing</v>
      </c>
      <c r="J205" s="1" t="str">
        <f>VLOOKUP(Table1[[#This Row],[Order ID]],'[1]Order details'!$A$1:$F$1501,6,0)</f>
        <v>Saree</v>
      </c>
      <c r="K205" s="1">
        <f>VLOOKUP(Table1[[#This Row],[Order ID]],'[1]Order details'!$A$1:$F$1501,2,0)</f>
        <v>47</v>
      </c>
      <c r="L205" s="1">
        <f>VLOOKUP(Table1[[#This Row],[Order ID]],'[1]Order details'!$A$1:$F$1501,3,0)</f>
        <v>15</v>
      </c>
      <c r="M205" s="1">
        <v>1500</v>
      </c>
      <c r="N205" s="6" t="s">
        <v>901</v>
      </c>
      <c r="O205" s="6"/>
      <c r="P205" s="6"/>
    </row>
    <row r="206" spans="1:16" x14ac:dyDescent="0.35">
      <c r="A206" s="1" t="s">
        <v>817</v>
      </c>
      <c r="B206" s="3">
        <v>43524</v>
      </c>
      <c r="C206" s="3" t="str">
        <f>TEXT(Table1[[#This Row],[Order Date]],"yyyy")</f>
        <v>2019</v>
      </c>
      <c r="D206" s="3" t="str">
        <f>TEXT(Table1[[#This Row],[Order Date]],"mmmm")</f>
        <v>February</v>
      </c>
      <c r="E206" s="1" t="s">
        <v>103</v>
      </c>
      <c r="F206" s="1" t="s">
        <v>57</v>
      </c>
      <c r="G206" s="1" t="s">
        <v>58</v>
      </c>
      <c r="H206" s="1">
        <f>VLOOKUP(Table1[[#This Row],[Order ID]],'[1]Order details'!$A$1:$F$1501,4,0)</f>
        <v>3</v>
      </c>
      <c r="I206" s="1" t="str">
        <f>VLOOKUP(Table1[[#This Row],[Order ID]],'[1]Order details'!$A$1:$F$1501,5,0)</f>
        <v>Clothing</v>
      </c>
      <c r="J206" s="1" t="str">
        <f>VLOOKUP(Table1[[#This Row],[Order ID]],'[1]Order details'!$A$1:$F$1501,6,0)</f>
        <v>Stole</v>
      </c>
      <c r="K206" s="1">
        <f>VLOOKUP(Table1[[#This Row],[Order ID]],'[1]Order details'!$A$1:$F$1501,2,0)</f>
        <v>36</v>
      </c>
      <c r="L206" s="1">
        <f>VLOOKUP(Table1[[#This Row],[Order ID]],'[1]Order details'!$A$1:$F$1501,3,0)</f>
        <v>15</v>
      </c>
      <c r="M206" s="1">
        <v>1500</v>
      </c>
      <c r="N206" s="6" t="s">
        <v>893</v>
      </c>
      <c r="O206" s="6"/>
      <c r="P206" s="6"/>
    </row>
    <row r="207" spans="1:16" x14ac:dyDescent="0.35">
      <c r="A207" s="1" t="s">
        <v>112</v>
      </c>
      <c r="B207" s="3">
        <v>43216</v>
      </c>
      <c r="C207" s="3" t="str">
        <f>TEXT(Table1[[#This Row],[Order Date]],"yyyy")</f>
        <v>2018</v>
      </c>
      <c r="D207" s="3" t="str">
        <f>TEXT(Table1[[#This Row],[Order Date]],"mmmm")</f>
        <v>April</v>
      </c>
      <c r="E207" s="1" t="s">
        <v>113</v>
      </c>
      <c r="F207" s="1" t="s">
        <v>14</v>
      </c>
      <c r="G207" s="1" t="s">
        <v>93</v>
      </c>
      <c r="H207" s="1">
        <f>VLOOKUP(Table1[[#This Row],[Order ID]],'[1]Order details'!$A$1:$F$1501,4,0)</f>
        <v>3</v>
      </c>
      <c r="I207" s="1" t="str">
        <f>VLOOKUP(Table1[[#This Row],[Order ID]],'[1]Order details'!$A$1:$F$1501,5,0)</f>
        <v>Clothing</v>
      </c>
      <c r="J207" s="1" t="str">
        <f>VLOOKUP(Table1[[#This Row],[Order ID]],'[1]Order details'!$A$1:$F$1501,6,0)</f>
        <v>Shirt</v>
      </c>
      <c r="K207" s="1">
        <f>VLOOKUP(Table1[[#This Row],[Order ID]],'[1]Order details'!$A$1:$F$1501,2,0)</f>
        <v>117</v>
      </c>
      <c r="L207" s="1">
        <f>VLOOKUP(Table1[[#This Row],[Order ID]],'[1]Order details'!$A$1:$F$1501,3,0)</f>
        <v>14</v>
      </c>
      <c r="M207" s="1">
        <v>1500</v>
      </c>
      <c r="N207" s="6" t="s">
        <v>897</v>
      </c>
      <c r="O207" s="6"/>
      <c r="P207" s="6"/>
    </row>
    <row r="208" spans="1:16" x14ac:dyDescent="0.35">
      <c r="A208" s="1" t="s">
        <v>226</v>
      </c>
      <c r="B208" s="3">
        <v>43269</v>
      </c>
      <c r="C208" s="3" t="str">
        <f>TEXT(Table1[[#This Row],[Order Date]],"yyyy")</f>
        <v>2018</v>
      </c>
      <c r="D208" s="3" t="str">
        <f>TEXT(Table1[[#This Row],[Order Date]],"mmmm")</f>
        <v>June</v>
      </c>
      <c r="E208" s="1" t="s">
        <v>227</v>
      </c>
      <c r="F208" s="1" t="s">
        <v>22</v>
      </c>
      <c r="G208" s="1" t="s">
        <v>23</v>
      </c>
      <c r="H208" s="1">
        <f>VLOOKUP(Table1[[#This Row],[Order ID]],'[1]Order details'!$A$1:$F$1501,4,0)</f>
        <v>9</v>
      </c>
      <c r="I208" s="1" t="str">
        <f>VLOOKUP(Table1[[#This Row],[Order ID]],'[1]Order details'!$A$1:$F$1501,5,0)</f>
        <v>Clothing</v>
      </c>
      <c r="J208" s="1" t="str">
        <f>VLOOKUP(Table1[[#This Row],[Order ID]],'[1]Order details'!$A$1:$F$1501,6,0)</f>
        <v>Shirt</v>
      </c>
      <c r="K208" s="1">
        <f>VLOOKUP(Table1[[#This Row],[Order ID]],'[1]Order details'!$A$1:$F$1501,2,0)</f>
        <v>171</v>
      </c>
      <c r="L208" s="1">
        <f>VLOOKUP(Table1[[#This Row],[Order ID]],'[1]Order details'!$A$1:$F$1501,3,0)</f>
        <v>14</v>
      </c>
      <c r="M208" s="1">
        <v>1500</v>
      </c>
      <c r="N208" s="6" t="s">
        <v>905</v>
      </c>
      <c r="O208" s="6"/>
      <c r="P208" s="6"/>
    </row>
    <row r="209" spans="1:16" x14ac:dyDescent="0.35">
      <c r="A209" s="1" t="s">
        <v>357</v>
      </c>
      <c r="B209" s="3">
        <v>43341</v>
      </c>
      <c r="C209" s="3" t="str">
        <f>TEXT(Table1[[#This Row],[Order Date]],"yyyy")</f>
        <v>2018</v>
      </c>
      <c r="D209" s="3" t="str">
        <f>TEXT(Table1[[#This Row],[Order Date]],"mmmm")</f>
        <v>August</v>
      </c>
      <c r="E209" s="1" t="s">
        <v>358</v>
      </c>
      <c r="F209" s="1" t="s">
        <v>14</v>
      </c>
      <c r="G209" s="1" t="s">
        <v>15</v>
      </c>
      <c r="H209" s="1">
        <f>VLOOKUP(Table1[[#This Row],[Order ID]],'[1]Order details'!$A$1:$F$1501,4,0)</f>
        <v>3</v>
      </c>
      <c r="I209" s="1" t="str">
        <f>VLOOKUP(Table1[[#This Row],[Order ID]],'[1]Order details'!$A$1:$F$1501,5,0)</f>
        <v>Clothing</v>
      </c>
      <c r="J209" s="1" t="str">
        <f>VLOOKUP(Table1[[#This Row],[Order ID]],'[1]Order details'!$A$1:$F$1501,6,0)</f>
        <v>Stole</v>
      </c>
      <c r="K209" s="1">
        <f>VLOOKUP(Table1[[#This Row],[Order ID]],'[1]Order details'!$A$1:$F$1501,2,0)</f>
        <v>139</v>
      </c>
      <c r="L209" s="1">
        <f>VLOOKUP(Table1[[#This Row],[Order ID]],'[1]Order details'!$A$1:$F$1501,3,0)</f>
        <v>14</v>
      </c>
      <c r="M209" s="1">
        <v>1500</v>
      </c>
      <c r="N209" s="6" t="s">
        <v>897</v>
      </c>
      <c r="O209" s="6"/>
      <c r="P209" s="6"/>
    </row>
    <row r="210" spans="1:16" x14ac:dyDescent="0.35">
      <c r="A210" s="1" t="s">
        <v>448</v>
      </c>
      <c r="B210" s="3">
        <v>43383</v>
      </c>
      <c r="C210" s="3" t="str">
        <f>TEXT(Table1[[#This Row],[Order Date]],"yyyy")</f>
        <v>2018</v>
      </c>
      <c r="D210" s="3" t="str">
        <f>TEXT(Table1[[#This Row],[Order Date]],"mmmm")</f>
        <v>October</v>
      </c>
      <c r="E210" s="1" t="s">
        <v>327</v>
      </c>
      <c r="F210" s="1" t="s">
        <v>68</v>
      </c>
      <c r="G210" s="1" t="s">
        <v>69</v>
      </c>
      <c r="H210" s="1">
        <f>VLOOKUP(Table1[[#This Row],[Order ID]],'[1]Order details'!$A$1:$F$1501,4,0)</f>
        <v>2</v>
      </c>
      <c r="I210" s="1" t="str">
        <f>VLOOKUP(Table1[[#This Row],[Order ID]],'[1]Order details'!$A$1:$F$1501,5,0)</f>
        <v>Clothing</v>
      </c>
      <c r="J210" s="1" t="str">
        <f>VLOOKUP(Table1[[#This Row],[Order ID]],'[1]Order details'!$A$1:$F$1501,6,0)</f>
        <v>Stole</v>
      </c>
      <c r="K210" s="1">
        <f>VLOOKUP(Table1[[#This Row],[Order ID]],'[1]Order details'!$A$1:$F$1501,2,0)</f>
        <v>35</v>
      </c>
      <c r="L210" s="1">
        <f>VLOOKUP(Table1[[#This Row],[Order ID]],'[1]Order details'!$A$1:$F$1501,3,0)</f>
        <v>14</v>
      </c>
      <c r="M210" s="1">
        <v>1500</v>
      </c>
      <c r="N210" s="6" t="s">
        <v>899</v>
      </c>
      <c r="O210" s="6"/>
      <c r="P210" s="6"/>
    </row>
    <row r="211" spans="1:16" x14ac:dyDescent="0.35">
      <c r="A211" s="1" t="s">
        <v>537</v>
      </c>
      <c r="B211" s="3">
        <v>43420</v>
      </c>
      <c r="C211" s="3" t="str">
        <f>TEXT(Table1[[#This Row],[Order Date]],"yyyy")</f>
        <v>2018</v>
      </c>
      <c r="D211" s="3" t="str">
        <f>TEXT(Table1[[#This Row],[Order Date]],"mmmm")</f>
        <v>November</v>
      </c>
      <c r="E211" s="1" t="s">
        <v>538</v>
      </c>
      <c r="F211" s="1" t="s">
        <v>57</v>
      </c>
      <c r="G211" s="1" t="s">
        <v>58</v>
      </c>
      <c r="H211" s="1">
        <f>VLOOKUP(Table1[[#This Row],[Order ID]],'[1]Order details'!$A$1:$F$1501,4,0)</f>
        <v>2</v>
      </c>
      <c r="I211" s="1" t="str">
        <f>VLOOKUP(Table1[[#This Row],[Order ID]],'[1]Order details'!$A$1:$F$1501,5,0)</f>
        <v>Clothing</v>
      </c>
      <c r="J211" s="1" t="str">
        <f>VLOOKUP(Table1[[#This Row],[Order ID]],'[1]Order details'!$A$1:$F$1501,6,0)</f>
        <v>Stole</v>
      </c>
      <c r="K211" s="1">
        <f>VLOOKUP(Table1[[#This Row],[Order ID]],'[1]Order details'!$A$1:$F$1501,2,0)</f>
        <v>51</v>
      </c>
      <c r="L211" s="1">
        <f>VLOOKUP(Table1[[#This Row],[Order ID]],'[1]Order details'!$A$1:$F$1501,3,0)</f>
        <v>14</v>
      </c>
      <c r="M211" s="1">
        <v>1500</v>
      </c>
      <c r="N211" s="6" t="s">
        <v>893</v>
      </c>
      <c r="O211" s="6"/>
      <c r="P211" s="6"/>
    </row>
    <row r="212" spans="1:16" x14ac:dyDescent="0.35">
      <c r="A212" s="1" t="s">
        <v>539</v>
      </c>
      <c r="B212" s="3">
        <v>43421</v>
      </c>
      <c r="C212" s="3" t="str">
        <f>TEXT(Table1[[#This Row],[Order Date]],"yyyy")</f>
        <v>2018</v>
      </c>
      <c r="D212" s="3" t="str">
        <f>TEXT(Table1[[#This Row],[Order Date]],"mmmm")</f>
        <v>November</v>
      </c>
      <c r="E212" s="1" t="s">
        <v>429</v>
      </c>
      <c r="F212" s="1" t="s">
        <v>61</v>
      </c>
      <c r="G212" s="1" t="s">
        <v>62</v>
      </c>
      <c r="H212" s="1">
        <f>VLOOKUP(Table1[[#This Row],[Order ID]],'[1]Order details'!$A$1:$F$1501,4,0)</f>
        <v>3</v>
      </c>
      <c r="I212" s="1" t="str">
        <f>VLOOKUP(Table1[[#This Row],[Order ID]],'[1]Order details'!$A$1:$F$1501,5,0)</f>
        <v>Clothing</v>
      </c>
      <c r="J212" s="1" t="str">
        <f>VLOOKUP(Table1[[#This Row],[Order ID]],'[1]Order details'!$A$1:$F$1501,6,0)</f>
        <v>Stole</v>
      </c>
      <c r="K212" s="1">
        <f>VLOOKUP(Table1[[#This Row],[Order ID]],'[1]Order details'!$A$1:$F$1501,2,0)</f>
        <v>31</v>
      </c>
      <c r="L212" s="1">
        <f>VLOOKUP(Table1[[#This Row],[Order ID]],'[1]Order details'!$A$1:$F$1501,3,0)</f>
        <v>14</v>
      </c>
      <c r="M212" s="1">
        <v>1500</v>
      </c>
      <c r="N212" s="6" t="s">
        <v>902</v>
      </c>
      <c r="O212" s="6"/>
      <c r="P212" s="6"/>
    </row>
    <row r="213" spans="1:16" x14ac:dyDescent="0.35">
      <c r="A213" s="1" t="s">
        <v>557</v>
      </c>
      <c r="B213" s="3">
        <v>43428</v>
      </c>
      <c r="C213" s="3" t="str">
        <f>TEXT(Table1[[#This Row],[Order Date]],"yyyy")</f>
        <v>2018</v>
      </c>
      <c r="D213" s="3" t="str">
        <f>TEXT(Table1[[#This Row],[Order Date]],"mmmm")</f>
        <v>November</v>
      </c>
      <c r="E213" s="1" t="s">
        <v>558</v>
      </c>
      <c r="F213" s="1" t="s">
        <v>50</v>
      </c>
      <c r="G213" s="1" t="s">
        <v>559</v>
      </c>
      <c r="H213" s="1">
        <f>VLOOKUP(Table1[[#This Row],[Order ID]],'[1]Order details'!$A$1:$F$1501,4,0)</f>
        <v>4</v>
      </c>
      <c r="I213" s="1" t="str">
        <f>VLOOKUP(Table1[[#This Row],[Order ID]],'[1]Order details'!$A$1:$F$1501,5,0)</f>
        <v>Clothing</v>
      </c>
      <c r="J213" s="1" t="str">
        <f>VLOOKUP(Table1[[#This Row],[Order ID]],'[1]Order details'!$A$1:$F$1501,6,0)</f>
        <v>Trousers</v>
      </c>
      <c r="K213" s="1">
        <f>VLOOKUP(Table1[[#This Row],[Order ID]],'[1]Order details'!$A$1:$F$1501,2,0)</f>
        <v>282</v>
      </c>
      <c r="L213" s="1">
        <f>VLOOKUP(Table1[[#This Row],[Order ID]],'[1]Order details'!$A$1:$F$1501,3,0)</f>
        <v>14</v>
      </c>
      <c r="M213" s="1">
        <v>1500</v>
      </c>
      <c r="N213" s="6" t="s">
        <v>900</v>
      </c>
      <c r="O213" s="6"/>
      <c r="P213" s="6"/>
    </row>
    <row r="214" spans="1:16" x14ac:dyDescent="0.35">
      <c r="A214" s="1" t="s">
        <v>749</v>
      </c>
      <c r="B214" s="3">
        <v>43497</v>
      </c>
      <c r="C214" s="3" t="str">
        <f>TEXT(Table1[[#This Row],[Order Date]],"yyyy")</f>
        <v>2019</v>
      </c>
      <c r="D214" s="3" t="str">
        <f>TEXT(Table1[[#This Row],[Order Date]],"mmmm")</f>
        <v>February</v>
      </c>
      <c r="E214" s="1" t="s">
        <v>173</v>
      </c>
      <c r="F214" s="1" t="s">
        <v>605</v>
      </c>
      <c r="G214" s="1" t="s">
        <v>605</v>
      </c>
      <c r="H214" s="1">
        <f>VLOOKUP(Table1[[#This Row],[Order ID]],'[1]Order details'!$A$1:$F$1501,4,0)</f>
        <v>3</v>
      </c>
      <c r="I214" s="1" t="str">
        <f>VLOOKUP(Table1[[#This Row],[Order ID]],'[1]Order details'!$A$1:$F$1501,5,0)</f>
        <v>Clothing</v>
      </c>
      <c r="J214" s="1" t="str">
        <f>VLOOKUP(Table1[[#This Row],[Order ID]],'[1]Order details'!$A$1:$F$1501,6,0)</f>
        <v>Hankerchief</v>
      </c>
      <c r="K214" s="1">
        <f>VLOOKUP(Table1[[#This Row],[Order ID]],'[1]Order details'!$A$1:$F$1501,2,0)</f>
        <v>44</v>
      </c>
      <c r="L214" s="1">
        <f>VLOOKUP(Table1[[#This Row],[Order ID]],'[1]Order details'!$A$1:$F$1501,3,0)</f>
        <v>14</v>
      </c>
      <c r="M214" s="1">
        <v>1500</v>
      </c>
      <c r="N214" s="6" t="s">
        <v>889</v>
      </c>
      <c r="O214" s="6"/>
      <c r="P214" s="6"/>
    </row>
    <row r="215" spans="1:16" x14ac:dyDescent="0.35">
      <c r="A215" s="1" t="s">
        <v>868</v>
      </c>
      <c r="B215" s="3">
        <v>43551</v>
      </c>
      <c r="C215" s="3" t="str">
        <f>TEXT(Table1[[#This Row],[Order Date]],"yyyy")</f>
        <v>2019</v>
      </c>
      <c r="D215" s="3" t="str">
        <f>TEXT(Table1[[#This Row],[Order Date]],"mmmm")</f>
        <v>March</v>
      </c>
      <c r="E215" s="1" t="s">
        <v>75</v>
      </c>
      <c r="F215" s="1" t="s">
        <v>6</v>
      </c>
      <c r="G215" s="1" t="s">
        <v>7</v>
      </c>
      <c r="H215" s="1">
        <f>VLOOKUP(Table1[[#This Row],[Order ID]],'[1]Order details'!$A$1:$F$1501,4,0)</f>
        <v>2</v>
      </c>
      <c r="I215" s="1" t="str">
        <f>VLOOKUP(Table1[[#This Row],[Order ID]],'[1]Order details'!$A$1:$F$1501,5,0)</f>
        <v>Clothing</v>
      </c>
      <c r="J215" s="1" t="str">
        <f>VLOOKUP(Table1[[#This Row],[Order ID]],'[1]Order details'!$A$1:$F$1501,6,0)</f>
        <v>T-shirt</v>
      </c>
      <c r="K215" s="1">
        <f>VLOOKUP(Table1[[#This Row],[Order ID]],'[1]Order details'!$A$1:$F$1501,2,0)</f>
        <v>97</v>
      </c>
      <c r="L215" s="1">
        <f>VLOOKUP(Table1[[#This Row],[Order ID]],'[1]Order details'!$A$1:$F$1501,3,0)</f>
        <v>14</v>
      </c>
      <c r="M215" s="1">
        <v>1500</v>
      </c>
      <c r="N215" s="6" t="s">
        <v>891</v>
      </c>
      <c r="O215" s="6"/>
      <c r="P215" s="6"/>
    </row>
    <row r="216" spans="1:16" x14ac:dyDescent="0.35">
      <c r="A216" s="1" t="s">
        <v>94</v>
      </c>
      <c r="B216" s="3">
        <v>43214</v>
      </c>
      <c r="C216" s="3" t="str">
        <f>TEXT(Table1[[#This Row],[Order Date]],"yyyy")</f>
        <v>2018</v>
      </c>
      <c r="D216" s="3" t="str">
        <f>TEXT(Table1[[#This Row],[Order Date]],"mmmm")</f>
        <v>April</v>
      </c>
      <c r="E216" s="1" t="s">
        <v>95</v>
      </c>
      <c r="F216" s="1" t="s">
        <v>42</v>
      </c>
      <c r="G216" s="1" t="s">
        <v>43</v>
      </c>
      <c r="H216" s="1">
        <f>VLOOKUP(Table1[[#This Row],[Order ID]],'[1]Order details'!$A$1:$F$1501,4,0)</f>
        <v>4</v>
      </c>
      <c r="I216" s="1" t="str">
        <f>VLOOKUP(Table1[[#This Row],[Order ID]],'[1]Order details'!$A$1:$F$1501,5,0)</f>
        <v>Clothing</v>
      </c>
      <c r="J216" s="1" t="str">
        <f>VLOOKUP(Table1[[#This Row],[Order ID]],'[1]Order details'!$A$1:$F$1501,6,0)</f>
        <v>Skirt</v>
      </c>
      <c r="K216" s="1">
        <f>VLOOKUP(Table1[[#This Row],[Order ID]],'[1]Order details'!$A$1:$F$1501,2,0)</f>
        <v>45</v>
      </c>
      <c r="L216" s="1">
        <f>VLOOKUP(Table1[[#This Row],[Order ID]],'[1]Order details'!$A$1:$F$1501,3,0)</f>
        <v>13</v>
      </c>
      <c r="M216" s="1">
        <v>1500</v>
      </c>
      <c r="N216" s="6" t="s">
        <v>888</v>
      </c>
      <c r="O216" s="6"/>
      <c r="P216" s="6"/>
    </row>
    <row r="217" spans="1:16" x14ac:dyDescent="0.35">
      <c r="A217" s="1" t="s">
        <v>251</v>
      </c>
      <c r="B217" s="3">
        <v>43282</v>
      </c>
      <c r="C217" s="3" t="str">
        <f>TEXT(Table1[[#This Row],[Order Date]],"yyyy")</f>
        <v>2018</v>
      </c>
      <c r="D217" s="3" t="str">
        <f>TEXT(Table1[[#This Row],[Order Date]],"mmmm")</f>
        <v>July</v>
      </c>
      <c r="E217" s="1" t="s">
        <v>252</v>
      </c>
      <c r="F217" s="1" t="s">
        <v>14</v>
      </c>
      <c r="G217" s="1" t="s">
        <v>93</v>
      </c>
      <c r="H217" s="1">
        <f>VLOOKUP(Table1[[#This Row],[Order ID]],'[1]Order details'!$A$1:$F$1501,4,0)</f>
        <v>8</v>
      </c>
      <c r="I217" s="1" t="str">
        <f>VLOOKUP(Table1[[#This Row],[Order ID]],'[1]Order details'!$A$1:$F$1501,5,0)</f>
        <v>Furniture</v>
      </c>
      <c r="J217" s="1" t="str">
        <f>VLOOKUP(Table1[[#This Row],[Order ID]],'[1]Order details'!$A$1:$F$1501,6,0)</f>
        <v>Furnishings</v>
      </c>
      <c r="K217" s="1">
        <f>VLOOKUP(Table1[[#This Row],[Order ID]],'[1]Order details'!$A$1:$F$1501,2,0)</f>
        <v>191</v>
      </c>
      <c r="L217" s="1">
        <f>VLOOKUP(Table1[[#This Row],[Order ID]],'[1]Order details'!$A$1:$F$1501,3,0)</f>
        <v>13</v>
      </c>
      <c r="M217" s="1">
        <v>3000</v>
      </c>
      <c r="N217" s="6" t="s">
        <v>897</v>
      </c>
      <c r="O217" s="6"/>
      <c r="P217" s="6"/>
    </row>
    <row r="218" spans="1:16" x14ac:dyDescent="0.35">
      <c r="A218" s="1" t="s">
        <v>460</v>
      </c>
      <c r="B218" s="3">
        <v>43391</v>
      </c>
      <c r="C218" s="3" t="str">
        <f>TEXT(Table1[[#This Row],[Order Date]],"yyyy")</f>
        <v>2018</v>
      </c>
      <c r="D218" s="3" t="str">
        <f>TEXT(Table1[[#This Row],[Order Date]],"mmmm")</f>
        <v>October</v>
      </c>
      <c r="E218" s="1" t="s">
        <v>461</v>
      </c>
      <c r="F218" s="1" t="s">
        <v>26</v>
      </c>
      <c r="G218" s="1" t="s">
        <v>27</v>
      </c>
      <c r="H218" s="1">
        <f>VLOOKUP(Table1[[#This Row],[Order ID]],'[1]Order details'!$A$1:$F$1501,4,0)</f>
        <v>2</v>
      </c>
      <c r="I218" s="1" t="str">
        <f>VLOOKUP(Table1[[#This Row],[Order ID]],'[1]Order details'!$A$1:$F$1501,5,0)</f>
        <v>Clothing</v>
      </c>
      <c r="J218" s="1" t="str">
        <f>VLOOKUP(Table1[[#This Row],[Order ID]],'[1]Order details'!$A$1:$F$1501,6,0)</f>
        <v>Saree</v>
      </c>
      <c r="K218" s="1">
        <f>VLOOKUP(Table1[[#This Row],[Order ID]],'[1]Order details'!$A$1:$F$1501,2,0)</f>
        <v>34</v>
      </c>
      <c r="L218" s="1">
        <f>VLOOKUP(Table1[[#This Row],[Order ID]],'[1]Order details'!$A$1:$F$1501,3,0)</f>
        <v>13</v>
      </c>
      <c r="M218" s="1">
        <v>1500</v>
      </c>
      <c r="N218" s="6" t="s">
        <v>895</v>
      </c>
      <c r="O218" s="6"/>
      <c r="P218" s="6"/>
    </row>
    <row r="219" spans="1:16" x14ac:dyDescent="0.35">
      <c r="A219" s="1" t="s">
        <v>594</v>
      </c>
      <c r="B219" s="3">
        <v>43441</v>
      </c>
      <c r="C219" s="3" t="str">
        <f>TEXT(Table1[[#This Row],[Order Date]],"yyyy")</f>
        <v>2018</v>
      </c>
      <c r="D219" s="3" t="str">
        <f>TEXT(Table1[[#This Row],[Order Date]],"mmmm")</f>
        <v>December</v>
      </c>
      <c r="E219" s="1" t="s">
        <v>394</v>
      </c>
      <c r="F219" s="1" t="s">
        <v>18</v>
      </c>
      <c r="G219" s="1" t="s">
        <v>553</v>
      </c>
      <c r="H219" s="1">
        <f>VLOOKUP(Table1[[#This Row],[Order ID]],'[1]Order details'!$A$1:$F$1501,4,0)</f>
        <v>3</v>
      </c>
      <c r="I219" s="1" t="str">
        <f>VLOOKUP(Table1[[#This Row],[Order ID]],'[1]Order details'!$A$1:$F$1501,5,0)</f>
        <v>Clothing</v>
      </c>
      <c r="J219" s="1" t="str">
        <f>VLOOKUP(Table1[[#This Row],[Order ID]],'[1]Order details'!$A$1:$F$1501,6,0)</f>
        <v>Leggings</v>
      </c>
      <c r="K219" s="1">
        <f>VLOOKUP(Table1[[#This Row],[Order ID]],'[1]Order details'!$A$1:$F$1501,2,0)</f>
        <v>33</v>
      </c>
      <c r="L219" s="1">
        <f>VLOOKUP(Table1[[#This Row],[Order ID]],'[1]Order details'!$A$1:$F$1501,3,0)</f>
        <v>13</v>
      </c>
      <c r="M219" s="1">
        <v>1500</v>
      </c>
      <c r="N219" s="6" t="s">
        <v>901</v>
      </c>
      <c r="O219" s="6"/>
      <c r="P219" s="6"/>
    </row>
    <row r="220" spans="1:16" x14ac:dyDescent="0.35">
      <c r="A220" s="1" t="s">
        <v>653</v>
      </c>
      <c r="B220" s="3">
        <v>43468</v>
      </c>
      <c r="C220" s="3" t="str">
        <f>TEXT(Table1[[#This Row],[Order Date]],"yyyy")</f>
        <v>2019</v>
      </c>
      <c r="D220" s="3" t="str">
        <f>TEXT(Table1[[#This Row],[Order Date]],"mmmm")</f>
        <v>January</v>
      </c>
      <c r="E220" s="1" t="s">
        <v>654</v>
      </c>
      <c r="F220" s="1" t="s">
        <v>50</v>
      </c>
      <c r="G220" s="1" t="s">
        <v>51</v>
      </c>
      <c r="H220" s="1">
        <f>VLOOKUP(Table1[[#This Row],[Order ID]],'[1]Order details'!$A$1:$F$1501,4,0)</f>
        <v>3</v>
      </c>
      <c r="I220" s="1" t="str">
        <f>VLOOKUP(Table1[[#This Row],[Order ID]],'[1]Order details'!$A$1:$F$1501,5,0)</f>
        <v>Clothing</v>
      </c>
      <c r="J220" s="1" t="str">
        <f>VLOOKUP(Table1[[#This Row],[Order ID]],'[1]Order details'!$A$1:$F$1501,6,0)</f>
        <v>T-shirt</v>
      </c>
      <c r="K220" s="1">
        <f>VLOOKUP(Table1[[#This Row],[Order ID]],'[1]Order details'!$A$1:$F$1501,2,0)</f>
        <v>40</v>
      </c>
      <c r="L220" s="1">
        <f>VLOOKUP(Table1[[#This Row],[Order ID]],'[1]Order details'!$A$1:$F$1501,3,0)</f>
        <v>13</v>
      </c>
      <c r="M220" s="1">
        <v>1500</v>
      </c>
      <c r="N220" s="6" t="s">
        <v>900</v>
      </c>
      <c r="O220" s="6"/>
      <c r="P220" s="6"/>
    </row>
    <row r="221" spans="1:16" x14ac:dyDescent="0.35">
      <c r="A221" s="1" t="s">
        <v>690</v>
      </c>
      <c r="B221" s="3">
        <v>43478</v>
      </c>
      <c r="C221" s="3" t="str">
        <f>TEXT(Table1[[#This Row],[Order Date]],"yyyy")</f>
        <v>2019</v>
      </c>
      <c r="D221" s="3" t="str">
        <f>TEXT(Table1[[#This Row],[Order Date]],"mmmm")</f>
        <v>January</v>
      </c>
      <c r="E221" s="1" t="s">
        <v>691</v>
      </c>
      <c r="F221" s="1" t="s">
        <v>22</v>
      </c>
      <c r="G221" s="1" t="s">
        <v>23</v>
      </c>
      <c r="H221" s="1">
        <f>VLOOKUP(Table1[[#This Row],[Order ID]],'[1]Order details'!$A$1:$F$1501,4,0)</f>
        <v>2</v>
      </c>
      <c r="I221" s="1" t="str">
        <f>VLOOKUP(Table1[[#This Row],[Order ID]],'[1]Order details'!$A$1:$F$1501,5,0)</f>
        <v>Clothing</v>
      </c>
      <c r="J221" s="1" t="str">
        <f>VLOOKUP(Table1[[#This Row],[Order ID]],'[1]Order details'!$A$1:$F$1501,6,0)</f>
        <v>Stole</v>
      </c>
      <c r="K221" s="1">
        <f>VLOOKUP(Table1[[#This Row],[Order ID]],'[1]Order details'!$A$1:$F$1501,2,0)</f>
        <v>102</v>
      </c>
      <c r="L221" s="1">
        <f>VLOOKUP(Table1[[#This Row],[Order ID]],'[1]Order details'!$A$1:$F$1501,3,0)</f>
        <v>13</v>
      </c>
      <c r="M221" s="1">
        <v>1500</v>
      </c>
      <c r="N221" s="6" t="s">
        <v>905</v>
      </c>
      <c r="O221" s="6"/>
      <c r="P221" s="6"/>
    </row>
    <row r="222" spans="1:16" x14ac:dyDescent="0.35">
      <c r="A222" s="1" t="s">
        <v>735</v>
      </c>
      <c r="B222" s="3">
        <v>43493</v>
      </c>
      <c r="C222" s="3" t="str">
        <f>TEXT(Table1[[#This Row],[Order Date]],"yyyy")</f>
        <v>2019</v>
      </c>
      <c r="D222" s="3" t="str">
        <f>TEXT(Table1[[#This Row],[Order Date]],"mmmm")</f>
        <v>January</v>
      </c>
      <c r="E222" s="1" t="s">
        <v>736</v>
      </c>
      <c r="F222" s="1" t="s">
        <v>605</v>
      </c>
      <c r="G222" s="1" t="s">
        <v>605</v>
      </c>
      <c r="H222" s="1">
        <f>VLOOKUP(Table1[[#This Row],[Order ID]],'[1]Order details'!$A$1:$F$1501,4,0)</f>
        <v>3</v>
      </c>
      <c r="I222" s="1" t="str">
        <f>VLOOKUP(Table1[[#This Row],[Order ID]],'[1]Order details'!$A$1:$F$1501,5,0)</f>
        <v>Clothing</v>
      </c>
      <c r="J222" s="1" t="str">
        <f>VLOOKUP(Table1[[#This Row],[Order ID]],'[1]Order details'!$A$1:$F$1501,6,0)</f>
        <v>Leggings</v>
      </c>
      <c r="K222" s="1">
        <f>VLOOKUP(Table1[[#This Row],[Order ID]],'[1]Order details'!$A$1:$F$1501,2,0)</f>
        <v>42</v>
      </c>
      <c r="L222" s="1">
        <f>VLOOKUP(Table1[[#This Row],[Order ID]],'[1]Order details'!$A$1:$F$1501,3,0)</f>
        <v>13</v>
      </c>
      <c r="M222" s="1">
        <v>1500</v>
      </c>
      <c r="N222" s="6" t="s">
        <v>889</v>
      </c>
      <c r="O222" s="6"/>
      <c r="P222" s="6"/>
    </row>
    <row r="223" spans="1:16" x14ac:dyDescent="0.35">
      <c r="A223" s="1" t="s">
        <v>752</v>
      </c>
      <c r="B223" s="3">
        <v>43499</v>
      </c>
      <c r="C223" s="3" t="str">
        <f>TEXT(Table1[[#This Row],[Order Date]],"yyyy")</f>
        <v>2019</v>
      </c>
      <c r="D223" s="3" t="str">
        <f>TEXT(Table1[[#This Row],[Order Date]],"mmmm")</f>
        <v>February</v>
      </c>
      <c r="E223" s="1" t="s">
        <v>753</v>
      </c>
      <c r="F223" s="1" t="s">
        <v>14</v>
      </c>
      <c r="G223" s="1" t="s">
        <v>93</v>
      </c>
      <c r="H223" s="1">
        <f>VLOOKUP(Table1[[#This Row],[Order ID]],'[1]Order details'!$A$1:$F$1501,4,0)</f>
        <v>7</v>
      </c>
      <c r="I223" s="1" t="str">
        <f>VLOOKUP(Table1[[#This Row],[Order ID]],'[1]Order details'!$A$1:$F$1501,5,0)</f>
        <v>Clothing</v>
      </c>
      <c r="J223" s="1" t="str">
        <f>VLOOKUP(Table1[[#This Row],[Order ID]],'[1]Order details'!$A$1:$F$1501,6,0)</f>
        <v>Shirt</v>
      </c>
      <c r="K223" s="1">
        <f>VLOOKUP(Table1[[#This Row],[Order ID]],'[1]Order details'!$A$1:$F$1501,2,0)</f>
        <v>188</v>
      </c>
      <c r="L223" s="1">
        <f>VLOOKUP(Table1[[#This Row],[Order ID]],'[1]Order details'!$A$1:$F$1501,3,0)</f>
        <v>13</v>
      </c>
      <c r="M223" s="1">
        <v>1500</v>
      </c>
      <c r="N223" s="6" t="s">
        <v>897</v>
      </c>
      <c r="O223" s="6"/>
      <c r="P223" s="6"/>
    </row>
    <row r="224" spans="1:16" x14ac:dyDescent="0.35">
      <c r="A224" s="1" t="s">
        <v>63</v>
      </c>
      <c r="B224" s="3">
        <v>43205</v>
      </c>
      <c r="C224" s="3" t="str">
        <f>TEXT(Table1[[#This Row],[Order Date]],"yyyy")</f>
        <v>2018</v>
      </c>
      <c r="D224" s="3" t="str">
        <f>TEXT(Table1[[#This Row],[Order Date]],"mmmm")</f>
        <v>April</v>
      </c>
      <c r="E224" s="1" t="s">
        <v>64</v>
      </c>
      <c r="F224" s="1" t="s">
        <v>65</v>
      </c>
      <c r="G224" s="1" t="s">
        <v>65</v>
      </c>
      <c r="H224" s="1">
        <f>VLOOKUP(Table1[[#This Row],[Order ID]],'[1]Order details'!$A$1:$F$1501,4,0)</f>
        <v>5</v>
      </c>
      <c r="I224" s="1" t="str">
        <f>VLOOKUP(Table1[[#This Row],[Order ID]],'[1]Order details'!$A$1:$F$1501,5,0)</f>
        <v>Clothing</v>
      </c>
      <c r="J224" s="1" t="str">
        <f>VLOOKUP(Table1[[#This Row],[Order ID]],'[1]Order details'!$A$1:$F$1501,6,0)</f>
        <v>Hankerchief</v>
      </c>
      <c r="K224" s="1">
        <f>VLOOKUP(Table1[[#This Row],[Order ID]],'[1]Order details'!$A$1:$F$1501,2,0)</f>
        <v>42</v>
      </c>
      <c r="L224" s="1">
        <f>VLOOKUP(Table1[[#This Row],[Order ID]],'[1]Order details'!$A$1:$F$1501,3,0)</f>
        <v>12</v>
      </c>
      <c r="M224" s="1">
        <v>1500</v>
      </c>
      <c r="N224" s="6" t="s">
        <v>890</v>
      </c>
      <c r="O224" s="6"/>
      <c r="P224" s="6"/>
    </row>
    <row r="225" spans="1:16" x14ac:dyDescent="0.35">
      <c r="A225" s="1" t="s">
        <v>84</v>
      </c>
      <c r="B225" s="3">
        <v>43212</v>
      </c>
      <c r="C225" s="3" t="str">
        <f>TEXT(Table1[[#This Row],[Order Date]],"yyyy")</f>
        <v>2018</v>
      </c>
      <c r="D225" s="3" t="str">
        <f>TEXT(Table1[[#This Row],[Order Date]],"mmmm")</f>
        <v>April</v>
      </c>
      <c r="E225" s="1" t="s">
        <v>85</v>
      </c>
      <c r="F225" s="1" t="s">
        <v>26</v>
      </c>
      <c r="G225" s="1" t="s">
        <v>27</v>
      </c>
      <c r="H225" s="1">
        <f>VLOOKUP(Table1[[#This Row],[Order ID]],'[1]Order details'!$A$1:$F$1501,4,0)</f>
        <v>3</v>
      </c>
      <c r="I225" s="1" t="str">
        <f>VLOOKUP(Table1[[#This Row],[Order ID]],'[1]Order details'!$A$1:$F$1501,5,0)</f>
        <v>Clothing</v>
      </c>
      <c r="J225" s="1" t="str">
        <f>VLOOKUP(Table1[[#This Row],[Order ID]],'[1]Order details'!$A$1:$F$1501,6,0)</f>
        <v>Hankerchief</v>
      </c>
      <c r="K225" s="1">
        <f>VLOOKUP(Table1[[#This Row],[Order ID]],'[1]Order details'!$A$1:$F$1501,2,0)</f>
        <v>26</v>
      </c>
      <c r="L225" s="1">
        <f>VLOOKUP(Table1[[#This Row],[Order ID]],'[1]Order details'!$A$1:$F$1501,3,0)</f>
        <v>12</v>
      </c>
      <c r="M225" s="1">
        <v>1500</v>
      </c>
      <c r="N225" s="6" t="s">
        <v>895</v>
      </c>
      <c r="O225" s="6"/>
      <c r="P225" s="6"/>
    </row>
    <row r="226" spans="1:16" x14ac:dyDescent="0.35">
      <c r="A226" s="1" t="s">
        <v>98</v>
      </c>
      <c r="B226" s="3">
        <v>43214</v>
      </c>
      <c r="C226" s="3" t="str">
        <f>TEXT(Table1[[#This Row],[Order Date]],"yyyy")</f>
        <v>2018</v>
      </c>
      <c r="D226" s="3" t="str">
        <f>TEXT(Table1[[#This Row],[Order Date]],"mmmm")</f>
        <v>April</v>
      </c>
      <c r="E226" s="1" t="s">
        <v>99</v>
      </c>
      <c r="F226" s="1" t="s">
        <v>50</v>
      </c>
      <c r="G226" s="1" t="s">
        <v>51</v>
      </c>
      <c r="H226" s="1">
        <f>VLOOKUP(Table1[[#This Row],[Order ID]],'[1]Order details'!$A$1:$F$1501,4,0)</f>
        <v>5</v>
      </c>
      <c r="I226" s="1" t="str">
        <f>VLOOKUP(Table1[[#This Row],[Order ID]],'[1]Order details'!$A$1:$F$1501,5,0)</f>
        <v>Clothing</v>
      </c>
      <c r="J226" s="1" t="str">
        <f>VLOOKUP(Table1[[#This Row],[Order ID]],'[1]Order details'!$A$1:$F$1501,6,0)</f>
        <v>Stole</v>
      </c>
      <c r="K226" s="1">
        <f>VLOOKUP(Table1[[#This Row],[Order ID]],'[1]Order details'!$A$1:$F$1501,2,0)</f>
        <v>133</v>
      </c>
      <c r="L226" s="1">
        <f>VLOOKUP(Table1[[#This Row],[Order ID]],'[1]Order details'!$A$1:$F$1501,3,0)</f>
        <v>12</v>
      </c>
      <c r="M226" s="1">
        <v>1500</v>
      </c>
      <c r="N226" s="6" t="s">
        <v>900</v>
      </c>
      <c r="O226" s="6"/>
      <c r="P226" s="6"/>
    </row>
    <row r="227" spans="1:16" x14ac:dyDescent="0.35">
      <c r="A227" s="1" t="s">
        <v>146</v>
      </c>
      <c r="B227" s="3">
        <v>43230</v>
      </c>
      <c r="C227" s="3" t="str">
        <f>TEXT(Table1[[#This Row],[Order Date]],"yyyy")</f>
        <v>2018</v>
      </c>
      <c r="D227" s="3" t="str">
        <f>TEXT(Table1[[#This Row],[Order Date]],"mmmm")</f>
        <v>May</v>
      </c>
      <c r="E227" s="1" t="s">
        <v>147</v>
      </c>
      <c r="F227" s="1" t="s">
        <v>10</v>
      </c>
      <c r="G227" s="1" t="s">
        <v>90</v>
      </c>
      <c r="H227" s="1">
        <f>VLOOKUP(Table1[[#This Row],[Order ID]],'[1]Order details'!$A$1:$F$1501,4,0)</f>
        <v>3</v>
      </c>
      <c r="I227" s="1" t="str">
        <f>VLOOKUP(Table1[[#This Row],[Order ID]],'[1]Order details'!$A$1:$F$1501,5,0)</f>
        <v>Clothing</v>
      </c>
      <c r="J227" s="1" t="str">
        <f>VLOOKUP(Table1[[#This Row],[Order ID]],'[1]Order details'!$A$1:$F$1501,6,0)</f>
        <v>Hankerchief</v>
      </c>
      <c r="K227" s="1">
        <f>VLOOKUP(Table1[[#This Row],[Order ID]],'[1]Order details'!$A$1:$F$1501,2,0)</f>
        <v>34</v>
      </c>
      <c r="L227" s="1">
        <f>VLOOKUP(Table1[[#This Row],[Order ID]],'[1]Order details'!$A$1:$F$1501,3,0)</f>
        <v>12</v>
      </c>
      <c r="M227" s="1">
        <v>1500</v>
      </c>
      <c r="N227" s="6" t="s">
        <v>898</v>
      </c>
      <c r="O227" s="6"/>
      <c r="P227" s="6"/>
    </row>
    <row r="228" spans="1:16" x14ac:dyDescent="0.35">
      <c r="A228" s="1" t="s">
        <v>424</v>
      </c>
      <c r="B228" s="3">
        <v>43378</v>
      </c>
      <c r="C228" s="3" t="str">
        <f>TEXT(Table1[[#This Row],[Order Date]],"yyyy")</f>
        <v>2018</v>
      </c>
      <c r="D228" s="3" t="str">
        <f>TEXT(Table1[[#This Row],[Order Date]],"mmmm")</f>
        <v>October</v>
      </c>
      <c r="E228" s="1" t="s">
        <v>425</v>
      </c>
      <c r="F228" s="1" t="s">
        <v>14</v>
      </c>
      <c r="G228" s="1" t="s">
        <v>93</v>
      </c>
      <c r="H228" s="1">
        <f>VLOOKUP(Table1[[#This Row],[Order ID]],'[1]Order details'!$A$1:$F$1501,4,0)</f>
        <v>3</v>
      </c>
      <c r="I228" s="1" t="str">
        <f>VLOOKUP(Table1[[#This Row],[Order ID]],'[1]Order details'!$A$1:$F$1501,5,0)</f>
        <v>Clothing</v>
      </c>
      <c r="J228" s="1" t="str">
        <f>VLOOKUP(Table1[[#This Row],[Order ID]],'[1]Order details'!$A$1:$F$1501,6,0)</f>
        <v>Trousers</v>
      </c>
      <c r="K228" s="1">
        <f>VLOOKUP(Table1[[#This Row],[Order ID]],'[1]Order details'!$A$1:$F$1501,2,0)</f>
        <v>106</v>
      </c>
      <c r="L228" s="1">
        <f>VLOOKUP(Table1[[#This Row],[Order ID]],'[1]Order details'!$A$1:$F$1501,3,0)</f>
        <v>12</v>
      </c>
      <c r="M228" s="1">
        <v>1500</v>
      </c>
      <c r="N228" s="6" t="s">
        <v>897</v>
      </c>
      <c r="O228" s="6"/>
      <c r="P228" s="6"/>
    </row>
    <row r="229" spans="1:16" x14ac:dyDescent="0.35">
      <c r="A229" s="1" t="s">
        <v>550</v>
      </c>
      <c r="B229" s="3">
        <v>43427</v>
      </c>
      <c r="C229" s="3" t="str">
        <f>TEXT(Table1[[#This Row],[Order Date]],"yyyy")</f>
        <v>2018</v>
      </c>
      <c r="D229" s="3" t="str">
        <f>TEXT(Table1[[#This Row],[Order Date]],"mmmm")</f>
        <v>November</v>
      </c>
      <c r="E229" s="1" t="s">
        <v>551</v>
      </c>
      <c r="F229" s="1" t="s">
        <v>14</v>
      </c>
      <c r="G229" s="1" t="s">
        <v>93</v>
      </c>
      <c r="H229" s="1">
        <f>VLOOKUP(Table1[[#This Row],[Order ID]],'[1]Order details'!$A$1:$F$1501,4,0)</f>
        <v>3</v>
      </c>
      <c r="I229" s="1" t="str">
        <f>VLOOKUP(Table1[[#This Row],[Order ID]],'[1]Order details'!$A$1:$F$1501,5,0)</f>
        <v>Clothing</v>
      </c>
      <c r="J229" s="1" t="str">
        <f>VLOOKUP(Table1[[#This Row],[Order ID]],'[1]Order details'!$A$1:$F$1501,6,0)</f>
        <v>Stole</v>
      </c>
      <c r="K229" s="1">
        <f>VLOOKUP(Table1[[#This Row],[Order ID]],'[1]Order details'!$A$1:$F$1501,2,0)</f>
        <v>66</v>
      </c>
      <c r="L229" s="1">
        <f>VLOOKUP(Table1[[#This Row],[Order ID]],'[1]Order details'!$A$1:$F$1501,3,0)</f>
        <v>12</v>
      </c>
      <c r="M229" s="1">
        <v>1500</v>
      </c>
      <c r="N229" s="6" t="s">
        <v>897</v>
      </c>
      <c r="O229" s="6"/>
      <c r="P229" s="6"/>
    </row>
    <row r="230" spans="1:16" x14ac:dyDescent="0.35">
      <c r="A230" s="1" t="s">
        <v>630</v>
      </c>
      <c r="B230" s="3">
        <v>43455</v>
      </c>
      <c r="C230" s="3" t="str">
        <f>TEXT(Table1[[#This Row],[Order Date]],"yyyy")</f>
        <v>2018</v>
      </c>
      <c r="D230" s="3" t="str">
        <f>TEXT(Table1[[#This Row],[Order Date]],"mmmm")</f>
        <v>December</v>
      </c>
      <c r="E230" s="1" t="s">
        <v>107</v>
      </c>
      <c r="F230" s="1" t="s">
        <v>10</v>
      </c>
      <c r="G230" s="1" t="s">
        <v>90</v>
      </c>
      <c r="H230" s="1">
        <f>VLOOKUP(Table1[[#This Row],[Order ID]],'[1]Order details'!$A$1:$F$1501,4,0)</f>
        <v>2</v>
      </c>
      <c r="I230" s="1" t="str">
        <f>VLOOKUP(Table1[[#This Row],[Order ID]],'[1]Order details'!$A$1:$F$1501,5,0)</f>
        <v>Clothing</v>
      </c>
      <c r="J230" s="1" t="str">
        <f>VLOOKUP(Table1[[#This Row],[Order ID]],'[1]Order details'!$A$1:$F$1501,6,0)</f>
        <v>T-shirt</v>
      </c>
      <c r="K230" s="1">
        <f>VLOOKUP(Table1[[#This Row],[Order ID]],'[1]Order details'!$A$1:$F$1501,2,0)</f>
        <v>100</v>
      </c>
      <c r="L230" s="1">
        <f>VLOOKUP(Table1[[#This Row],[Order ID]],'[1]Order details'!$A$1:$F$1501,3,0)</f>
        <v>12</v>
      </c>
      <c r="M230" s="1">
        <v>1500</v>
      </c>
      <c r="N230" s="6" t="s">
        <v>898</v>
      </c>
      <c r="O230" s="6"/>
      <c r="P230" s="6"/>
    </row>
    <row r="231" spans="1:16" x14ac:dyDescent="0.35">
      <c r="A231" s="1" t="s">
        <v>645</v>
      </c>
      <c r="B231" s="3">
        <v>43463</v>
      </c>
      <c r="C231" s="3" t="str">
        <f>TEXT(Table1[[#This Row],[Order Date]],"yyyy")</f>
        <v>2018</v>
      </c>
      <c r="D231" s="3" t="str">
        <f>TEXT(Table1[[#This Row],[Order Date]],"mmmm")</f>
        <v>December</v>
      </c>
      <c r="E231" s="1" t="s">
        <v>159</v>
      </c>
      <c r="F231" s="1" t="s">
        <v>10</v>
      </c>
      <c r="G231" s="1" t="s">
        <v>90</v>
      </c>
      <c r="H231" s="1">
        <f>VLOOKUP(Table1[[#This Row],[Order ID]],'[1]Order details'!$A$1:$F$1501,4,0)</f>
        <v>1</v>
      </c>
      <c r="I231" s="1" t="str">
        <f>VLOOKUP(Table1[[#This Row],[Order ID]],'[1]Order details'!$A$1:$F$1501,5,0)</f>
        <v>Clothing</v>
      </c>
      <c r="J231" s="1" t="str">
        <f>VLOOKUP(Table1[[#This Row],[Order ID]],'[1]Order details'!$A$1:$F$1501,6,0)</f>
        <v>Stole</v>
      </c>
      <c r="K231" s="1">
        <f>VLOOKUP(Table1[[#This Row],[Order ID]],'[1]Order details'!$A$1:$F$1501,2,0)</f>
        <v>27</v>
      </c>
      <c r="L231" s="1">
        <f>VLOOKUP(Table1[[#This Row],[Order ID]],'[1]Order details'!$A$1:$F$1501,3,0)</f>
        <v>12</v>
      </c>
      <c r="M231" s="1">
        <v>1500</v>
      </c>
      <c r="N231" s="6" t="s">
        <v>898</v>
      </c>
      <c r="O231" s="6"/>
      <c r="P231" s="6"/>
    </row>
    <row r="232" spans="1:16" x14ac:dyDescent="0.35">
      <c r="A232" s="1" t="s">
        <v>822</v>
      </c>
      <c r="B232" s="3">
        <v>43528</v>
      </c>
      <c r="C232" s="3" t="str">
        <f>TEXT(Table1[[#This Row],[Order Date]],"yyyy")</f>
        <v>2019</v>
      </c>
      <c r="D232" s="3" t="str">
        <f>TEXT(Table1[[#This Row],[Order Date]],"mmmm")</f>
        <v>March</v>
      </c>
      <c r="E232" s="1" t="s">
        <v>113</v>
      </c>
      <c r="F232" s="1" t="s">
        <v>14</v>
      </c>
      <c r="G232" s="1" t="s">
        <v>93</v>
      </c>
      <c r="H232" s="1">
        <f>VLOOKUP(Table1[[#This Row],[Order ID]],'[1]Order details'!$A$1:$F$1501,4,0)</f>
        <v>5</v>
      </c>
      <c r="I232" s="1" t="str">
        <f>VLOOKUP(Table1[[#This Row],[Order ID]],'[1]Order details'!$A$1:$F$1501,5,0)</f>
        <v>Clothing</v>
      </c>
      <c r="J232" s="1" t="str">
        <f>VLOOKUP(Table1[[#This Row],[Order ID]],'[1]Order details'!$A$1:$F$1501,6,0)</f>
        <v>Skirt</v>
      </c>
      <c r="K232" s="1">
        <f>VLOOKUP(Table1[[#This Row],[Order ID]],'[1]Order details'!$A$1:$F$1501,2,0)</f>
        <v>55</v>
      </c>
      <c r="L232" s="1">
        <f>VLOOKUP(Table1[[#This Row],[Order ID]],'[1]Order details'!$A$1:$F$1501,3,0)</f>
        <v>12</v>
      </c>
      <c r="M232" s="1">
        <v>1500</v>
      </c>
      <c r="N232" s="6" t="s">
        <v>897</v>
      </c>
      <c r="O232" s="6"/>
      <c r="P232" s="6"/>
    </row>
    <row r="233" spans="1:16" x14ac:dyDescent="0.35">
      <c r="A233" s="1" t="s">
        <v>846</v>
      </c>
      <c r="B233" s="3">
        <v>43542</v>
      </c>
      <c r="C233" s="3" t="str">
        <f>TEXT(Table1[[#This Row],[Order Date]],"yyyy")</f>
        <v>2019</v>
      </c>
      <c r="D233" s="3" t="str">
        <f>TEXT(Table1[[#This Row],[Order Date]],"mmmm")</f>
        <v>March</v>
      </c>
      <c r="E233" s="1" t="s">
        <v>159</v>
      </c>
      <c r="F233" s="1" t="s">
        <v>26</v>
      </c>
      <c r="G233" s="1" t="s">
        <v>27</v>
      </c>
      <c r="H233" s="1">
        <f>VLOOKUP(Table1[[#This Row],[Order ID]],'[1]Order details'!$A$1:$F$1501,4,0)</f>
        <v>4</v>
      </c>
      <c r="I233" s="1" t="str">
        <f>VLOOKUP(Table1[[#This Row],[Order ID]],'[1]Order details'!$A$1:$F$1501,5,0)</f>
        <v>Clothing</v>
      </c>
      <c r="J233" s="1" t="str">
        <f>VLOOKUP(Table1[[#This Row],[Order ID]],'[1]Order details'!$A$1:$F$1501,6,0)</f>
        <v>Shirt</v>
      </c>
      <c r="K233" s="1">
        <f>VLOOKUP(Table1[[#This Row],[Order ID]],'[1]Order details'!$A$1:$F$1501,2,0)</f>
        <v>54</v>
      </c>
      <c r="L233" s="1">
        <f>VLOOKUP(Table1[[#This Row],[Order ID]],'[1]Order details'!$A$1:$F$1501,3,0)</f>
        <v>12</v>
      </c>
      <c r="M233" s="1">
        <v>1500</v>
      </c>
      <c r="N233" s="6" t="s">
        <v>895</v>
      </c>
      <c r="O233" s="6"/>
      <c r="P233" s="6"/>
    </row>
    <row r="234" spans="1:16" x14ac:dyDescent="0.35">
      <c r="A234" s="1" t="s">
        <v>851</v>
      </c>
      <c r="B234" s="3">
        <v>43545</v>
      </c>
      <c r="C234" s="3" t="str">
        <f>TEXT(Table1[[#This Row],[Order Date]],"yyyy")</f>
        <v>2019</v>
      </c>
      <c r="D234" s="3" t="str">
        <f>TEXT(Table1[[#This Row],[Order Date]],"mmmm")</f>
        <v>March</v>
      </c>
      <c r="E234" s="1" t="s">
        <v>9</v>
      </c>
      <c r="F234" s="1" t="s">
        <v>10</v>
      </c>
      <c r="G234" s="1" t="s">
        <v>11</v>
      </c>
      <c r="H234" s="1">
        <f>VLOOKUP(Table1[[#This Row],[Order ID]],'[1]Order details'!$A$1:$F$1501,4,0)</f>
        <v>2</v>
      </c>
      <c r="I234" s="1" t="str">
        <f>VLOOKUP(Table1[[#This Row],[Order ID]],'[1]Order details'!$A$1:$F$1501,5,0)</f>
        <v>Clothing</v>
      </c>
      <c r="J234" s="1" t="str">
        <f>VLOOKUP(Table1[[#This Row],[Order ID]],'[1]Order details'!$A$1:$F$1501,6,0)</f>
        <v>Stole</v>
      </c>
      <c r="K234" s="1">
        <f>VLOOKUP(Table1[[#This Row],[Order ID]],'[1]Order details'!$A$1:$F$1501,2,0)</f>
        <v>34</v>
      </c>
      <c r="L234" s="1">
        <f>VLOOKUP(Table1[[#This Row],[Order ID]],'[1]Order details'!$A$1:$F$1501,3,0)</f>
        <v>12</v>
      </c>
      <c r="M234" s="1">
        <v>1500</v>
      </c>
      <c r="N234" s="6" t="s">
        <v>898</v>
      </c>
      <c r="O234" s="6"/>
      <c r="P234" s="6"/>
    </row>
    <row r="235" spans="1:16" x14ac:dyDescent="0.35">
      <c r="A235" s="1" t="s">
        <v>873</v>
      </c>
      <c r="B235" s="3">
        <v>43552</v>
      </c>
      <c r="C235" s="3" t="str">
        <f>TEXT(Table1[[#This Row],[Order Date]],"yyyy")</f>
        <v>2019</v>
      </c>
      <c r="D235" s="3" t="str">
        <f>TEXT(Table1[[#This Row],[Order Date]],"mmmm")</f>
        <v>March</v>
      </c>
      <c r="E235" s="1" t="s">
        <v>85</v>
      </c>
      <c r="F235" s="1" t="s">
        <v>26</v>
      </c>
      <c r="G235" s="1" t="s">
        <v>27</v>
      </c>
      <c r="H235" s="1">
        <f>VLOOKUP(Table1[[#This Row],[Order ID]],'[1]Order details'!$A$1:$F$1501,4,0)</f>
        <v>2</v>
      </c>
      <c r="I235" s="1" t="str">
        <f>VLOOKUP(Table1[[#This Row],[Order ID]],'[1]Order details'!$A$1:$F$1501,5,0)</f>
        <v>Clothing</v>
      </c>
      <c r="J235" s="1" t="str">
        <f>VLOOKUP(Table1[[#This Row],[Order ID]],'[1]Order details'!$A$1:$F$1501,6,0)</f>
        <v>Hankerchief</v>
      </c>
      <c r="K235" s="1">
        <f>VLOOKUP(Table1[[#This Row],[Order ID]],'[1]Order details'!$A$1:$F$1501,2,0)</f>
        <v>97</v>
      </c>
      <c r="L235" s="1">
        <f>VLOOKUP(Table1[[#This Row],[Order ID]],'[1]Order details'!$A$1:$F$1501,3,0)</f>
        <v>12</v>
      </c>
      <c r="M235" s="1">
        <v>1500</v>
      </c>
      <c r="N235" s="6" t="s">
        <v>895</v>
      </c>
      <c r="O235" s="6"/>
      <c r="P235" s="6"/>
    </row>
    <row r="236" spans="1:16" x14ac:dyDescent="0.35">
      <c r="A236" s="1" t="s">
        <v>474</v>
      </c>
      <c r="B236" s="3">
        <v>43399</v>
      </c>
      <c r="C236" s="3" t="str">
        <f>TEXT(Table1[[#This Row],[Order Date]],"yyyy")</f>
        <v>2018</v>
      </c>
      <c r="D236" s="3" t="str">
        <f>TEXT(Table1[[#This Row],[Order Date]],"mmmm")</f>
        <v>October</v>
      </c>
      <c r="E236" s="1" t="s">
        <v>475</v>
      </c>
      <c r="F236" s="1" t="s">
        <v>57</v>
      </c>
      <c r="G236" s="1" t="s">
        <v>58</v>
      </c>
      <c r="H236" s="1">
        <f>VLOOKUP(Table1[[#This Row],[Order ID]],'[1]Order details'!$A$1:$F$1501,4,0)</f>
        <v>6</v>
      </c>
      <c r="I236" s="1" t="str">
        <f>VLOOKUP(Table1[[#This Row],[Order ID]],'[1]Order details'!$A$1:$F$1501,5,0)</f>
        <v>Clothing</v>
      </c>
      <c r="J236" s="1" t="str">
        <f>VLOOKUP(Table1[[#This Row],[Order ID]],'[1]Order details'!$A$1:$F$1501,6,0)</f>
        <v>Hankerchief</v>
      </c>
      <c r="K236" s="1">
        <f>VLOOKUP(Table1[[#This Row],[Order ID]],'[1]Order details'!$A$1:$F$1501,2,0)</f>
        <v>41</v>
      </c>
      <c r="L236" s="1">
        <f>VLOOKUP(Table1[[#This Row],[Order ID]],'[1]Order details'!$A$1:$F$1501,3,0)</f>
        <v>11</v>
      </c>
      <c r="M236" s="1">
        <v>1500</v>
      </c>
      <c r="N236" s="6" t="s">
        <v>893</v>
      </c>
      <c r="O236" s="6"/>
      <c r="P236" s="6"/>
    </row>
    <row r="237" spans="1:16" x14ac:dyDescent="0.35">
      <c r="A237" s="1" t="s">
        <v>483</v>
      </c>
      <c r="B237" s="3">
        <v>43402</v>
      </c>
      <c r="C237" s="3" t="str">
        <f>TEXT(Table1[[#This Row],[Order Date]],"yyyy")</f>
        <v>2018</v>
      </c>
      <c r="D237" s="3" t="str">
        <f>TEXT(Table1[[#This Row],[Order Date]],"mmmm")</f>
        <v>October</v>
      </c>
      <c r="E237" s="1" t="s">
        <v>484</v>
      </c>
      <c r="F237" s="1" t="s">
        <v>6</v>
      </c>
      <c r="G237" s="1" t="s">
        <v>7</v>
      </c>
      <c r="H237" s="1">
        <f>VLOOKUP(Table1[[#This Row],[Order ID]],'[1]Order details'!$A$1:$F$1501,4,0)</f>
        <v>5</v>
      </c>
      <c r="I237" s="1" t="str">
        <f>VLOOKUP(Table1[[#This Row],[Order ID]],'[1]Order details'!$A$1:$F$1501,5,0)</f>
        <v>Clothing</v>
      </c>
      <c r="J237" s="1" t="str">
        <f>VLOOKUP(Table1[[#This Row],[Order ID]],'[1]Order details'!$A$1:$F$1501,6,0)</f>
        <v>Leggings</v>
      </c>
      <c r="K237" s="1">
        <f>VLOOKUP(Table1[[#This Row],[Order ID]],'[1]Order details'!$A$1:$F$1501,2,0)</f>
        <v>52</v>
      </c>
      <c r="L237" s="1">
        <f>VLOOKUP(Table1[[#This Row],[Order ID]],'[1]Order details'!$A$1:$F$1501,3,0)</f>
        <v>11</v>
      </c>
      <c r="M237" s="1">
        <v>1500</v>
      </c>
      <c r="N237" s="6" t="s">
        <v>891</v>
      </c>
      <c r="O237" s="6"/>
      <c r="P237" s="6"/>
    </row>
    <row r="238" spans="1:16" x14ac:dyDescent="0.35">
      <c r="A238" s="1" t="s">
        <v>494</v>
      </c>
      <c r="B238" s="3">
        <v>43405</v>
      </c>
      <c r="C238" s="3" t="str">
        <f>TEXT(Table1[[#This Row],[Order Date]],"yyyy")</f>
        <v>2018</v>
      </c>
      <c r="D238" s="3" t="str">
        <f>TEXT(Table1[[#This Row],[Order Date]],"mmmm")</f>
        <v>November</v>
      </c>
      <c r="E238" s="1" t="s">
        <v>495</v>
      </c>
      <c r="F238" s="1" t="s">
        <v>10</v>
      </c>
      <c r="G238" s="1" t="s">
        <v>90</v>
      </c>
      <c r="H238" s="1">
        <f>VLOOKUP(Table1[[#This Row],[Order ID]],'[1]Order details'!$A$1:$F$1501,4,0)</f>
        <v>2</v>
      </c>
      <c r="I238" s="1" t="str">
        <f>VLOOKUP(Table1[[#This Row],[Order ID]],'[1]Order details'!$A$1:$F$1501,5,0)</f>
        <v>Clothing</v>
      </c>
      <c r="J238" s="1" t="str">
        <f>VLOOKUP(Table1[[#This Row],[Order ID]],'[1]Order details'!$A$1:$F$1501,6,0)</f>
        <v>Skirt</v>
      </c>
      <c r="K238" s="1">
        <f>VLOOKUP(Table1[[#This Row],[Order ID]],'[1]Order details'!$A$1:$F$1501,2,0)</f>
        <v>22</v>
      </c>
      <c r="L238" s="1">
        <f>VLOOKUP(Table1[[#This Row],[Order ID]],'[1]Order details'!$A$1:$F$1501,3,0)</f>
        <v>11</v>
      </c>
      <c r="M238" s="1">
        <v>1500</v>
      </c>
      <c r="N238" s="6" t="s">
        <v>898</v>
      </c>
      <c r="O238" s="6"/>
      <c r="P238" s="6"/>
    </row>
    <row r="239" spans="1:16" x14ac:dyDescent="0.35">
      <c r="A239" s="1" t="s">
        <v>592</v>
      </c>
      <c r="B239" s="3">
        <v>43439</v>
      </c>
      <c r="C239" s="3" t="str">
        <f>TEXT(Table1[[#This Row],[Order Date]],"yyyy")</f>
        <v>2018</v>
      </c>
      <c r="D239" s="3" t="str">
        <f>TEXT(Table1[[#This Row],[Order Date]],"mmmm")</f>
        <v>December</v>
      </c>
      <c r="E239" s="1" t="s">
        <v>319</v>
      </c>
      <c r="F239" s="1" t="s">
        <v>10</v>
      </c>
      <c r="G239" s="1" t="s">
        <v>90</v>
      </c>
      <c r="H239" s="1">
        <f>VLOOKUP(Table1[[#This Row],[Order ID]],'[1]Order details'!$A$1:$F$1501,4,0)</f>
        <v>3</v>
      </c>
      <c r="I239" s="1" t="str">
        <f>VLOOKUP(Table1[[#This Row],[Order ID]],'[1]Order details'!$A$1:$F$1501,5,0)</f>
        <v>Clothing</v>
      </c>
      <c r="J239" s="1" t="str">
        <f>VLOOKUP(Table1[[#This Row],[Order ID]],'[1]Order details'!$A$1:$F$1501,6,0)</f>
        <v>Skirt</v>
      </c>
      <c r="K239" s="1">
        <f>VLOOKUP(Table1[[#This Row],[Order ID]],'[1]Order details'!$A$1:$F$1501,2,0)</f>
        <v>31</v>
      </c>
      <c r="L239" s="1">
        <f>VLOOKUP(Table1[[#This Row],[Order ID]],'[1]Order details'!$A$1:$F$1501,3,0)</f>
        <v>11</v>
      </c>
      <c r="M239" s="1">
        <v>1500</v>
      </c>
      <c r="N239" s="6" t="s">
        <v>898</v>
      </c>
      <c r="O239" s="6"/>
      <c r="P239" s="6"/>
    </row>
    <row r="240" spans="1:16" x14ac:dyDescent="0.35">
      <c r="A240" s="1" t="s">
        <v>610</v>
      </c>
      <c r="B240" s="3">
        <v>43445</v>
      </c>
      <c r="C240" s="3" t="str">
        <f>TEXT(Table1[[#This Row],[Order Date]],"yyyy")</f>
        <v>2018</v>
      </c>
      <c r="D240" s="3" t="str">
        <f>TEXT(Table1[[#This Row],[Order Date]],"mmmm")</f>
        <v>December</v>
      </c>
      <c r="E240" s="1" t="s">
        <v>611</v>
      </c>
      <c r="F240" s="1" t="s">
        <v>14</v>
      </c>
      <c r="G240" s="1" t="s">
        <v>15</v>
      </c>
      <c r="H240" s="1">
        <f>VLOOKUP(Table1[[#This Row],[Order ID]],'[1]Order details'!$A$1:$F$1501,4,0)</f>
        <v>5</v>
      </c>
      <c r="I240" s="1" t="str">
        <f>VLOOKUP(Table1[[#This Row],[Order ID]],'[1]Order details'!$A$1:$F$1501,5,0)</f>
        <v>Clothing</v>
      </c>
      <c r="J240" s="1" t="str">
        <f>VLOOKUP(Table1[[#This Row],[Order ID]],'[1]Order details'!$A$1:$F$1501,6,0)</f>
        <v>Hankerchief</v>
      </c>
      <c r="K240" s="1">
        <f>VLOOKUP(Table1[[#This Row],[Order ID]],'[1]Order details'!$A$1:$F$1501,2,0)</f>
        <v>30</v>
      </c>
      <c r="L240" s="1">
        <f>VLOOKUP(Table1[[#This Row],[Order ID]],'[1]Order details'!$A$1:$F$1501,3,0)</f>
        <v>11</v>
      </c>
      <c r="M240" s="1">
        <v>1500</v>
      </c>
      <c r="N240" s="6" t="s">
        <v>897</v>
      </c>
      <c r="O240" s="6"/>
      <c r="P240" s="6"/>
    </row>
    <row r="241" spans="1:16" x14ac:dyDescent="0.35">
      <c r="A241" s="1" t="s">
        <v>620</v>
      </c>
      <c r="B241" s="3">
        <v>43450</v>
      </c>
      <c r="C241" s="3" t="str">
        <f>TEXT(Table1[[#This Row],[Order Date]],"yyyy")</f>
        <v>2018</v>
      </c>
      <c r="D241" s="3" t="str">
        <f>TEXT(Table1[[#This Row],[Order Date]],"mmmm")</f>
        <v>December</v>
      </c>
      <c r="E241" s="1" t="s">
        <v>621</v>
      </c>
      <c r="F241" s="1" t="s">
        <v>605</v>
      </c>
      <c r="G241" s="1" t="s">
        <v>605</v>
      </c>
      <c r="H241" s="1">
        <f>VLOOKUP(Table1[[#This Row],[Order ID]],'[1]Order details'!$A$1:$F$1501,4,0)</f>
        <v>6</v>
      </c>
      <c r="I241" s="1" t="str">
        <f>VLOOKUP(Table1[[#This Row],[Order ID]],'[1]Order details'!$A$1:$F$1501,5,0)</f>
        <v>Clothing</v>
      </c>
      <c r="J241" s="1" t="str">
        <f>VLOOKUP(Table1[[#This Row],[Order ID]],'[1]Order details'!$A$1:$F$1501,6,0)</f>
        <v>T-shirt</v>
      </c>
      <c r="K241" s="1">
        <f>VLOOKUP(Table1[[#This Row],[Order ID]],'[1]Order details'!$A$1:$F$1501,2,0)</f>
        <v>102</v>
      </c>
      <c r="L241" s="1">
        <f>VLOOKUP(Table1[[#This Row],[Order ID]],'[1]Order details'!$A$1:$F$1501,3,0)</f>
        <v>11</v>
      </c>
      <c r="M241" s="1">
        <v>1500</v>
      </c>
      <c r="N241" s="6" t="s">
        <v>889</v>
      </c>
      <c r="O241" s="6"/>
      <c r="P241" s="6"/>
    </row>
    <row r="242" spans="1:16" x14ac:dyDescent="0.35">
      <c r="A242" s="1" t="s">
        <v>687</v>
      </c>
      <c r="B242" s="3">
        <v>43478</v>
      </c>
      <c r="C242" s="3" t="str">
        <f>TEXT(Table1[[#This Row],[Order Date]],"yyyy")</f>
        <v>2019</v>
      </c>
      <c r="D242" s="3" t="str">
        <f>TEXT(Table1[[#This Row],[Order Date]],"mmmm")</f>
        <v>January</v>
      </c>
      <c r="E242" s="1" t="s">
        <v>688</v>
      </c>
      <c r="F242" s="1" t="s">
        <v>10</v>
      </c>
      <c r="G242" s="1" t="s">
        <v>90</v>
      </c>
      <c r="H242" s="1">
        <f>VLOOKUP(Table1[[#This Row],[Order ID]],'[1]Order details'!$A$1:$F$1501,4,0)</f>
        <v>3</v>
      </c>
      <c r="I242" s="1" t="str">
        <f>VLOOKUP(Table1[[#This Row],[Order ID]],'[1]Order details'!$A$1:$F$1501,5,0)</f>
        <v>Clothing</v>
      </c>
      <c r="J242" s="1" t="str">
        <f>VLOOKUP(Table1[[#This Row],[Order ID]],'[1]Order details'!$A$1:$F$1501,6,0)</f>
        <v>Hankerchief</v>
      </c>
      <c r="K242" s="1">
        <f>VLOOKUP(Table1[[#This Row],[Order ID]],'[1]Order details'!$A$1:$F$1501,2,0)</f>
        <v>24</v>
      </c>
      <c r="L242" s="1">
        <f>VLOOKUP(Table1[[#This Row],[Order ID]],'[1]Order details'!$A$1:$F$1501,3,0)</f>
        <v>11</v>
      </c>
      <c r="M242" s="1">
        <v>1500</v>
      </c>
      <c r="N242" s="6" t="s">
        <v>898</v>
      </c>
      <c r="O242" s="6"/>
      <c r="P242" s="6"/>
    </row>
    <row r="243" spans="1:16" x14ac:dyDescent="0.35">
      <c r="A243" s="1" t="s">
        <v>734</v>
      </c>
      <c r="B243" s="3">
        <v>43492</v>
      </c>
      <c r="C243" s="3" t="str">
        <f>TEXT(Table1[[#This Row],[Order Date]],"yyyy")</f>
        <v>2019</v>
      </c>
      <c r="D243" s="3" t="str">
        <f>TEXT(Table1[[#This Row],[Order Date]],"mmmm")</f>
        <v>January</v>
      </c>
      <c r="E243" s="1" t="s">
        <v>246</v>
      </c>
      <c r="F243" s="1" t="s">
        <v>18</v>
      </c>
      <c r="G243" s="1" t="s">
        <v>553</v>
      </c>
      <c r="H243" s="1">
        <f>VLOOKUP(Table1[[#This Row],[Order ID]],'[1]Order details'!$A$1:$F$1501,4,0)</f>
        <v>3</v>
      </c>
      <c r="I243" s="1" t="str">
        <f>VLOOKUP(Table1[[#This Row],[Order ID]],'[1]Order details'!$A$1:$F$1501,5,0)</f>
        <v>Clothing</v>
      </c>
      <c r="J243" s="1" t="str">
        <f>VLOOKUP(Table1[[#This Row],[Order ID]],'[1]Order details'!$A$1:$F$1501,6,0)</f>
        <v>Kurti</v>
      </c>
      <c r="K243" s="1">
        <f>VLOOKUP(Table1[[#This Row],[Order ID]],'[1]Order details'!$A$1:$F$1501,2,0)</f>
        <v>22</v>
      </c>
      <c r="L243" s="1">
        <f>VLOOKUP(Table1[[#This Row],[Order ID]],'[1]Order details'!$A$1:$F$1501,3,0)</f>
        <v>11</v>
      </c>
      <c r="M243" s="1">
        <v>1500</v>
      </c>
      <c r="N243" s="6" t="s">
        <v>901</v>
      </c>
      <c r="O243" s="6"/>
      <c r="P243" s="6"/>
    </row>
    <row r="244" spans="1:16" x14ac:dyDescent="0.35">
      <c r="A244" s="1" t="s">
        <v>853</v>
      </c>
      <c r="B244" s="3">
        <v>43546</v>
      </c>
      <c r="C244" s="3" t="str">
        <f>TEXT(Table1[[#This Row],[Order Date]],"yyyy")</f>
        <v>2019</v>
      </c>
      <c r="D244" s="3" t="str">
        <f>TEXT(Table1[[#This Row],[Order Date]],"mmmm")</f>
        <v>March</v>
      </c>
      <c r="E244" s="1" t="s">
        <v>17</v>
      </c>
      <c r="F244" s="1" t="s">
        <v>18</v>
      </c>
      <c r="G244" s="1" t="s">
        <v>19</v>
      </c>
      <c r="H244" s="1">
        <f>VLOOKUP(Table1[[#This Row],[Order ID]],'[1]Order details'!$A$1:$F$1501,4,0)</f>
        <v>7</v>
      </c>
      <c r="I244" s="1" t="str">
        <f>VLOOKUP(Table1[[#This Row],[Order ID]],'[1]Order details'!$A$1:$F$1501,5,0)</f>
        <v>Clothing</v>
      </c>
      <c r="J244" s="1" t="str">
        <f>VLOOKUP(Table1[[#This Row],[Order ID]],'[1]Order details'!$A$1:$F$1501,6,0)</f>
        <v>Hankerchief</v>
      </c>
      <c r="K244" s="1">
        <f>VLOOKUP(Table1[[#This Row],[Order ID]],'[1]Order details'!$A$1:$F$1501,2,0)</f>
        <v>62</v>
      </c>
      <c r="L244" s="1">
        <f>VLOOKUP(Table1[[#This Row],[Order ID]],'[1]Order details'!$A$1:$F$1501,3,0)</f>
        <v>11</v>
      </c>
      <c r="M244" s="1">
        <v>1500</v>
      </c>
      <c r="N244" s="6" t="s">
        <v>901</v>
      </c>
      <c r="O244" s="6"/>
      <c r="P244" s="6"/>
    </row>
    <row r="245" spans="1:16" x14ac:dyDescent="0.35">
      <c r="A245" s="1" t="s">
        <v>216</v>
      </c>
      <c r="B245" s="3">
        <v>43266</v>
      </c>
      <c r="C245" s="3" t="str">
        <f>TEXT(Table1[[#This Row],[Order Date]],"yyyy")</f>
        <v>2018</v>
      </c>
      <c r="D245" s="3" t="str">
        <f>TEXT(Table1[[#This Row],[Order Date]],"mmmm")</f>
        <v>June</v>
      </c>
      <c r="E245" s="1" t="s">
        <v>217</v>
      </c>
      <c r="F245" s="1" t="s">
        <v>14</v>
      </c>
      <c r="G245" s="1" t="s">
        <v>93</v>
      </c>
      <c r="H245" s="1">
        <f>VLOOKUP(Table1[[#This Row],[Order ID]],'[1]Order details'!$A$1:$F$1501,4,0)</f>
        <v>3</v>
      </c>
      <c r="I245" s="1" t="str">
        <f>VLOOKUP(Table1[[#This Row],[Order ID]],'[1]Order details'!$A$1:$F$1501,5,0)</f>
        <v>Clothing</v>
      </c>
      <c r="J245" s="1" t="str">
        <f>VLOOKUP(Table1[[#This Row],[Order ID]],'[1]Order details'!$A$1:$F$1501,6,0)</f>
        <v>Skirt</v>
      </c>
      <c r="K245" s="1">
        <f>VLOOKUP(Table1[[#This Row],[Order ID]],'[1]Order details'!$A$1:$F$1501,2,0)</f>
        <v>31</v>
      </c>
      <c r="L245" s="1">
        <f>VLOOKUP(Table1[[#This Row],[Order ID]],'[1]Order details'!$A$1:$F$1501,3,0)</f>
        <v>10</v>
      </c>
      <c r="M245" s="1">
        <v>1500</v>
      </c>
      <c r="N245" s="6" t="s">
        <v>897</v>
      </c>
      <c r="O245" s="6"/>
      <c r="P245" s="6"/>
    </row>
    <row r="246" spans="1:16" x14ac:dyDescent="0.35">
      <c r="A246" s="1" t="s">
        <v>272</v>
      </c>
      <c r="B246" s="3">
        <v>43293</v>
      </c>
      <c r="C246" s="3" t="str">
        <f>TEXT(Table1[[#This Row],[Order Date]],"yyyy")</f>
        <v>2018</v>
      </c>
      <c r="D246" s="3" t="str">
        <f>TEXT(Table1[[#This Row],[Order Date]],"mmmm")</f>
        <v>July</v>
      </c>
      <c r="E246" s="1" t="s">
        <v>221</v>
      </c>
      <c r="F246" s="1" t="s">
        <v>14</v>
      </c>
      <c r="G246" s="1" t="s">
        <v>93</v>
      </c>
      <c r="H246" s="1">
        <f>VLOOKUP(Table1[[#This Row],[Order ID]],'[1]Order details'!$A$1:$F$1501,4,0)</f>
        <v>2</v>
      </c>
      <c r="I246" s="1" t="str">
        <f>VLOOKUP(Table1[[#This Row],[Order ID]],'[1]Order details'!$A$1:$F$1501,5,0)</f>
        <v>Clothing</v>
      </c>
      <c r="J246" s="1" t="str">
        <f>VLOOKUP(Table1[[#This Row],[Order ID]],'[1]Order details'!$A$1:$F$1501,6,0)</f>
        <v>Stole</v>
      </c>
      <c r="K246" s="1">
        <f>VLOOKUP(Table1[[#This Row],[Order ID]],'[1]Order details'!$A$1:$F$1501,2,0)</f>
        <v>29</v>
      </c>
      <c r="L246" s="1">
        <f>VLOOKUP(Table1[[#This Row],[Order ID]],'[1]Order details'!$A$1:$F$1501,3,0)</f>
        <v>10</v>
      </c>
      <c r="M246" s="1">
        <v>1500</v>
      </c>
      <c r="N246" s="6" t="s">
        <v>897</v>
      </c>
      <c r="O246" s="6"/>
      <c r="P246" s="6"/>
    </row>
    <row r="247" spans="1:16" x14ac:dyDescent="0.35">
      <c r="A247" s="1" t="s">
        <v>328</v>
      </c>
      <c r="B247" s="3">
        <v>43324</v>
      </c>
      <c r="C247" s="3" t="str">
        <f>TEXT(Table1[[#This Row],[Order Date]],"yyyy")</f>
        <v>2018</v>
      </c>
      <c r="D247" s="3" t="str">
        <f>TEXT(Table1[[#This Row],[Order Date]],"mmmm")</f>
        <v>August</v>
      </c>
      <c r="E247" s="1" t="s">
        <v>329</v>
      </c>
      <c r="F247" s="1" t="s">
        <v>18</v>
      </c>
      <c r="G247" s="1" t="s">
        <v>19</v>
      </c>
      <c r="H247" s="1">
        <f>VLOOKUP(Table1[[#This Row],[Order ID]],'[1]Order details'!$A$1:$F$1501,4,0)</f>
        <v>4</v>
      </c>
      <c r="I247" s="1" t="str">
        <f>VLOOKUP(Table1[[#This Row],[Order ID]],'[1]Order details'!$A$1:$F$1501,5,0)</f>
        <v>Clothing</v>
      </c>
      <c r="J247" s="1" t="str">
        <f>VLOOKUP(Table1[[#This Row],[Order ID]],'[1]Order details'!$A$1:$F$1501,6,0)</f>
        <v>Shirt</v>
      </c>
      <c r="K247" s="1">
        <f>VLOOKUP(Table1[[#This Row],[Order ID]],'[1]Order details'!$A$1:$F$1501,2,0)</f>
        <v>141</v>
      </c>
      <c r="L247" s="1">
        <f>VLOOKUP(Table1[[#This Row],[Order ID]],'[1]Order details'!$A$1:$F$1501,3,0)</f>
        <v>10</v>
      </c>
      <c r="M247" s="1">
        <v>1500</v>
      </c>
      <c r="N247" s="6" t="s">
        <v>901</v>
      </c>
      <c r="O247" s="6"/>
      <c r="P247" s="6"/>
    </row>
    <row r="248" spans="1:16" x14ac:dyDescent="0.35">
      <c r="A248" s="1" t="s">
        <v>680</v>
      </c>
      <c r="B248" s="3">
        <v>43476</v>
      </c>
      <c r="C248" s="3" t="str">
        <f>TEXT(Table1[[#This Row],[Order Date]],"yyyy")</f>
        <v>2019</v>
      </c>
      <c r="D248" s="3" t="str">
        <f>TEXT(Table1[[#This Row],[Order Date]],"mmmm")</f>
        <v>January</v>
      </c>
      <c r="E248" s="1" t="s">
        <v>681</v>
      </c>
      <c r="F248" s="1" t="s">
        <v>14</v>
      </c>
      <c r="G248" s="1" t="s">
        <v>93</v>
      </c>
      <c r="H248" s="1">
        <f>VLOOKUP(Table1[[#This Row],[Order ID]],'[1]Order details'!$A$1:$F$1501,4,0)</f>
        <v>2</v>
      </c>
      <c r="I248" s="1" t="str">
        <f>VLOOKUP(Table1[[#This Row],[Order ID]],'[1]Order details'!$A$1:$F$1501,5,0)</f>
        <v>Furniture</v>
      </c>
      <c r="J248" s="1" t="str">
        <f>VLOOKUP(Table1[[#This Row],[Order ID]],'[1]Order details'!$A$1:$F$1501,6,0)</f>
        <v>Bookcases</v>
      </c>
      <c r="K248" s="1">
        <f>VLOOKUP(Table1[[#This Row],[Order ID]],'[1]Order details'!$A$1:$F$1501,2,0)</f>
        <v>245</v>
      </c>
      <c r="L248" s="1">
        <f>VLOOKUP(Table1[[#This Row],[Order ID]],'[1]Order details'!$A$1:$F$1501,3,0)</f>
        <v>10</v>
      </c>
      <c r="M248" s="1">
        <v>3000</v>
      </c>
      <c r="N248" s="6" t="s">
        <v>897</v>
      </c>
      <c r="O248" s="6"/>
      <c r="P248" s="6"/>
    </row>
    <row r="249" spans="1:16" x14ac:dyDescent="0.35">
      <c r="A249" s="1" t="s">
        <v>438</v>
      </c>
      <c r="B249" s="3">
        <v>43383</v>
      </c>
      <c r="C249" s="3" t="str">
        <f>TEXT(Table1[[#This Row],[Order Date]],"yyyy")</f>
        <v>2018</v>
      </c>
      <c r="D249" s="3" t="str">
        <f>TEXT(Table1[[#This Row],[Order Date]],"mmmm")</f>
        <v>October</v>
      </c>
      <c r="E249" s="1" t="s">
        <v>439</v>
      </c>
      <c r="F249" s="1" t="s">
        <v>50</v>
      </c>
      <c r="G249" s="1" t="s">
        <v>51</v>
      </c>
      <c r="H249" s="1">
        <f>VLOOKUP(Table1[[#This Row],[Order ID]],'[1]Order details'!$A$1:$F$1501,4,0)</f>
        <v>4</v>
      </c>
      <c r="I249" s="1" t="str">
        <f>VLOOKUP(Table1[[#This Row],[Order ID]],'[1]Order details'!$A$1:$F$1501,5,0)</f>
        <v>Clothing</v>
      </c>
      <c r="J249" s="1" t="str">
        <f>VLOOKUP(Table1[[#This Row],[Order ID]],'[1]Order details'!$A$1:$F$1501,6,0)</f>
        <v>Hankerchief</v>
      </c>
      <c r="K249" s="1">
        <f>VLOOKUP(Table1[[#This Row],[Order ID]],'[1]Order details'!$A$1:$F$1501,2,0)</f>
        <v>26</v>
      </c>
      <c r="L249" s="1">
        <f>VLOOKUP(Table1[[#This Row],[Order ID]],'[1]Order details'!$A$1:$F$1501,3,0)</f>
        <v>10</v>
      </c>
      <c r="M249" s="1">
        <v>1500</v>
      </c>
      <c r="N249" s="6" t="s">
        <v>900</v>
      </c>
      <c r="O249" s="6"/>
      <c r="P249" s="6"/>
    </row>
    <row r="250" spans="1:16" x14ac:dyDescent="0.35">
      <c r="A250" s="1" t="s">
        <v>581</v>
      </c>
      <c r="B250" s="3">
        <v>43437</v>
      </c>
      <c r="C250" s="3" t="str">
        <f>TEXT(Table1[[#This Row],[Order Date]],"yyyy")</f>
        <v>2018</v>
      </c>
      <c r="D250" s="3" t="str">
        <f>TEXT(Table1[[#This Row],[Order Date]],"mmmm")</f>
        <v>December</v>
      </c>
      <c r="E250" s="1" t="s">
        <v>394</v>
      </c>
      <c r="F250" s="1" t="s">
        <v>6</v>
      </c>
      <c r="G250" s="1" t="s">
        <v>547</v>
      </c>
      <c r="H250" s="1">
        <f>VLOOKUP(Table1[[#This Row],[Order ID]],'[1]Order details'!$A$1:$F$1501,4,0)</f>
        <v>1</v>
      </c>
      <c r="I250" s="1" t="str">
        <f>VLOOKUP(Table1[[#This Row],[Order ID]],'[1]Order details'!$A$1:$F$1501,5,0)</f>
        <v>Clothing</v>
      </c>
      <c r="J250" s="1" t="str">
        <f>VLOOKUP(Table1[[#This Row],[Order ID]],'[1]Order details'!$A$1:$F$1501,6,0)</f>
        <v>Kurti</v>
      </c>
      <c r="K250" s="1">
        <f>VLOOKUP(Table1[[#This Row],[Order ID]],'[1]Order details'!$A$1:$F$1501,2,0)</f>
        <v>31</v>
      </c>
      <c r="L250" s="1">
        <f>VLOOKUP(Table1[[#This Row],[Order ID]],'[1]Order details'!$A$1:$F$1501,3,0)</f>
        <v>10</v>
      </c>
      <c r="M250" s="1">
        <v>1500</v>
      </c>
      <c r="N250" s="6" t="s">
        <v>891</v>
      </c>
      <c r="O250" s="6"/>
      <c r="P250" s="6"/>
    </row>
    <row r="251" spans="1:16" x14ac:dyDescent="0.35">
      <c r="A251" s="1" t="s">
        <v>776</v>
      </c>
      <c r="B251" s="3">
        <v>43504</v>
      </c>
      <c r="C251" s="3" t="str">
        <f>TEXT(Table1[[#This Row],[Order Date]],"yyyy")</f>
        <v>2019</v>
      </c>
      <c r="D251" s="3" t="str">
        <f>TEXT(Table1[[#This Row],[Order Date]],"mmmm")</f>
        <v>February</v>
      </c>
      <c r="E251" s="1" t="s">
        <v>777</v>
      </c>
      <c r="F251" s="1" t="s">
        <v>22</v>
      </c>
      <c r="G251" s="1" t="s">
        <v>23</v>
      </c>
      <c r="H251" s="1">
        <f>VLOOKUP(Table1[[#This Row],[Order ID]],'[1]Order details'!$A$1:$F$1501,4,0)</f>
        <v>3</v>
      </c>
      <c r="I251" s="1" t="str">
        <f>VLOOKUP(Table1[[#This Row],[Order ID]],'[1]Order details'!$A$1:$F$1501,5,0)</f>
        <v>Clothing</v>
      </c>
      <c r="J251" s="1" t="str">
        <f>VLOOKUP(Table1[[#This Row],[Order ID]],'[1]Order details'!$A$1:$F$1501,6,0)</f>
        <v>Stole</v>
      </c>
      <c r="K251" s="1">
        <f>VLOOKUP(Table1[[#This Row],[Order ID]],'[1]Order details'!$A$1:$F$1501,2,0)</f>
        <v>87</v>
      </c>
      <c r="L251" s="1">
        <f>VLOOKUP(Table1[[#This Row],[Order ID]],'[1]Order details'!$A$1:$F$1501,3,0)</f>
        <v>10</v>
      </c>
      <c r="M251" s="1">
        <v>1500</v>
      </c>
      <c r="N251" s="6" t="s">
        <v>905</v>
      </c>
      <c r="O251" s="6"/>
      <c r="P251" s="6"/>
    </row>
    <row r="252" spans="1:16" x14ac:dyDescent="0.35">
      <c r="A252" s="1" t="s">
        <v>788</v>
      </c>
      <c r="B252" s="3">
        <v>43509</v>
      </c>
      <c r="C252" s="3" t="str">
        <f>TEXT(Table1[[#This Row],[Order Date]],"yyyy")</f>
        <v>2019</v>
      </c>
      <c r="D252" s="3" t="str">
        <f>TEXT(Table1[[#This Row],[Order Date]],"mmmm")</f>
        <v>February</v>
      </c>
      <c r="E252" s="1" t="s">
        <v>13</v>
      </c>
      <c r="F252" s="1" t="s">
        <v>14</v>
      </c>
      <c r="G252" s="1" t="s">
        <v>15</v>
      </c>
      <c r="H252" s="1">
        <f>VLOOKUP(Table1[[#This Row],[Order ID]],'[1]Order details'!$A$1:$F$1501,4,0)</f>
        <v>3</v>
      </c>
      <c r="I252" s="1" t="str">
        <f>VLOOKUP(Table1[[#This Row],[Order ID]],'[1]Order details'!$A$1:$F$1501,5,0)</f>
        <v>Clothing</v>
      </c>
      <c r="J252" s="1" t="str">
        <f>VLOOKUP(Table1[[#This Row],[Order ID]],'[1]Order details'!$A$1:$F$1501,6,0)</f>
        <v>Skirt</v>
      </c>
      <c r="K252" s="1">
        <f>VLOOKUP(Table1[[#This Row],[Order ID]],'[1]Order details'!$A$1:$F$1501,2,0)</f>
        <v>29</v>
      </c>
      <c r="L252" s="1">
        <f>VLOOKUP(Table1[[#This Row],[Order ID]],'[1]Order details'!$A$1:$F$1501,3,0)</f>
        <v>10</v>
      </c>
      <c r="M252" s="1">
        <v>1500</v>
      </c>
      <c r="N252" s="6" t="s">
        <v>897</v>
      </c>
      <c r="O252" s="6"/>
      <c r="P252" s="6"/>
    </row>
    <row r="253" spans="1:16" x14ac:dyDescent="0.35">
      <c r="A253" s="1" t="s">
        <v>649</v>
      </c>
      <c r="B253" s="3">
        <v>43466</v>
      </c>
      <c r="C253" s="3" t="str">
        <f>TEXT(Table1[[#This Row],[Order Date]],"yyyy")</f>
        <v>2019</v>
      </c>
      <c r="D253" s="3" t="str">
        <f>TEXT(Table1[[#This Row],[Order Date]],"mmmm")</f>
        <v>January</v>
      </c>
      <c r="E253" s="1" t="s">
        <v>650</v>
      </c>
      <c r="F253" s="1" t="s">
        <v>42</v>
      </c>
      <c r="G253" s="1" t="s">
        <v>43</v>
      </c>
      <c r="H253" s="1">
        <f>VLOOKUP(Table1[[#This Row],[Order ID]],'[1]Order details'!$A$1:$F$1501,4,0)</f>
        <v>1</v>
      </c>
      <c r="I253" s="1" t="str">
        <f>VLOOKUP(Table1[[#This Row],[Order ID]],'[1]Order details'!$A$1:$F$1501,5,0)</f>
        <v>Furniture</v>
      </c>
      <c r="J253" s="1" t="str">
        <f>VLOOKUP(Table1[[#This Row],[Order ID]],'[1]Order details'!$A$1:$F$1501,6,0)</f>
        <v>Furnishings</v>
      </c>
      <c r="K253" s="1">
        <f>VLOOKUP(Table1[[#This Row],[Order ID]],'[1]Order details'!$A$1:$F$1501,2,0)</f>
        <v>25</v>
      </c>
      <c r="L253" s="1">
        <f>VLOOKUP(Table1[[#This Row],[Order ID]],'[1]Order details'!$A$1:$F$1501,3,0)</f>
        <v>10</v>
      </c>
      <c r="M253" s="1">
        <v>3000</v>
      </c>
      <c r="N253" s="6" t="s">
        <v>888</v>
      </c>
      <c r="O253" s="6"/>
      <c r="P253" s="6"/>
    </row>
    <row r="254" spans="1:16" x14ac:dyDescent="0.35">
      <c r="A254" s="1" t="s">
        <v>804</v>
      </c>
      <c r="B254" s="3">
        <v>43516</v>
      </c>
      <c r="C254" s="3" t="str">
        <f>TEXT(Table1[[#This Row],[Order Date]],"yyyy")</f>
        <v>2019</v>
      </c>
      <c r="D254" s="3" t="str">
        <f>TEXT(Table1[[#This Row],[Order Date]],"mmmm")</f>
        <v>February</v>
      </c>
      <c r="E254" s="1" t="s">
        <v>75</v>
      </c>
      <c r="F254" s="1" t="s">
        <v>6</v>
      </c>
      <c r="G254" s="1" t="s">
        <v>7</v>
      </c>
      <c r="H254" s="1">
        <f>VLOOKUP(Table1[[#This Row],[Order ID]],'[1]Order details'!$A$1:$F$1501,4,0)</f>
        <v>1</v>
      </c>
      <c r="I254" s="1" t="str">
        <f>VLOOKUP(Table1[[#This Row],[Order ID]],'[1]Order details'!$A$1:$F$1501,5,0)</f>
        <v>Clothing</v>
      </c>
      <c r="J254" s="1" t="str">
        <f>VLOOKUP(Table1[[#This Row],[Order ID]],'[1]Order details'!$A$1:$F$1501,6,0)</f>
        <v>T-shirt</v>
      </c>
      <c r="K254" s="1">
        <f>VLOOKUP(Table1[[#This Row],[Order ID]],'[1]Order details'!$A$1:$F$1501,2,0)</f>
        <v>21</v>
      </c>
      <c r="L254" s="1">
        <f>VLOOKUP(Table1[[#This Row],[Order ID]],'[1]Order details'!$A$1:$F$1501,3,0)</f>
        <v>10</v>
      </c>
      <c r="M254" s="1">
        <v>1500</v>
      </c>
      <c r="N254" s="6" t="s">
        <v>891</v>
      </c>
      <c r="O254" s="6"/>
      <c r="P254" s="6"/>
    </row>
    <row r="255" spans="1:16" x14ac:dyDescent="0.35">
      <c r="A255" s="1" t="s">
        <v>819</v>
      </c>
      <c r="B255" s="3">
        <v>43526</v>
      </c>
      <c r="C255" s="3" t="str">
        <f>TEXT(Table1[[#This Row],[Order Date]],"yyyy")</f>
        <v>2019</v>
      </c>
      <c r="D255" s="3" t="str">
        <f>TEXT(Table1[[#This Row],[Order Date]],"mmmm")</f>
        <v>March</v>
      </c>
      <c r="E255" s="1" t="s">
        <v>107</v>
      </c>
      <c r="F255" s="1" t="s">
        <v>65</v>
      </c>
      <c r="G255" s="1" t="s">
        <v>65</v>
      </c>
      <c r="H255" s="1">
        <f>VLOOKUP(Table1[[#This Row],[Order ID]],'[1]Order details'!$A$1:$F$1501,4,0)</f>
        <v>3</v>
      </c>
      <c r="I255" s="1" t="str">
        <f>VLOOKUP(Table1[[#This Row],[Order ID]],'[1]Order details'!$A$1:$F$1501,5,0)</f>
        <v>Clothing</v>
      </c>
      <c r="J255" s="1" t="str">
        <f>VLOOKUP(Table1[[#This Row],[Order ID]],'[1]Order details'!$A$1:$F$1501,6,0)</f>
        <v>Skirt</v>
      </c>
      <c r="K255" s="1">
        <f>VLOOKUP(Table1[[#This Row],[Order ID]],'[1]Order details'!$A$1:$F$1501,2,0)</f>
        <v>28</v>
      </c>
      <c r="L255" s="1">
        <f>VLOOKUP(Table1[[#This Row],[Order ID]],'[1]Order details'!$A$1:$F$1501,3,0)</f>
        <v>10</v>
      </c>
      <c r="M255" s="1">
        <v>1500</v>
      </c>
      <c r="N255" s="6" t="s">
        <v>890</v>
      </c>
      <c r="O255" s="6"/>
      <c r="P255" s="6"/>
    </row>
    <row r="256" spans="1:16" x14ac:dyDescent="0.35">
      <c r="A256" s="1" t="s">
        <v>154</v>
      </c>
      <c r="B256" s="3">
        <v>43234</v>
      </c>
      <c r="C256" s="3" t="str">
        <f>TEXT(Table1[[#This Row],[Order Date]],"yyyy")</f>
        <v>2018</v>
      </c>
      <c r="D256" s="3" t="str">
        <f>TEXT(Table1[[#This Row],[Order Date]],"mmmm")</f>
        <v>May</v>
      </c>
      <c r="E256" s="1" t="s">
        <v>155</v>
      </c>
      <c r="F256" s="1" t="s">
        <v>18</v>
      </c>
      <c r="G256" s="1" t="s">
        <v>19</v>
      </c>
      <c r="H256" s="1">
        <f>VLOOKUP(Table1[[#This Row],[Order ID]],'[1]Order details'!$A$1:$F$1501,4,0)</f>
        <v>2</v>
      </c>
      <c r="I256" s="1" t="str">
        <f>VLOOKUP(Table1[[#This Row],[Order ID]],'[1]Order details'!$A$1:$F$1501,5,0)</f>
        <v>Clothing</v>
      </c>
      <c r="J256" s="1" t="str">
        <f>VLOOKUP(Table1[[#This Row],[Order ID]],'[1]Order details'!$A$1:$F$1501,6,0)</f>
        <v>T-shirt</v>
      </c>
      <c r="K256" s="1">
        <f>VLOOKUP(Table1[[#This Row],[Order ID]],'[1]Order details'!$A$1:$F$1501,2,0)</f>
        <v>27</v>
      </c>
      <c r="L256" s="1">
        <f>VLOOKUP(Table1[[#This Row],[Order ID]],'[1]Order details'!$A$1:$F$1501,3,0)</f>
        <v>9</v>
      </c>
      <c r="M256" s="1">
        <v>1500</v>
      </c>
      <c r="N256" s="6" t="s">
        <v>901</v>
      </c>
      <c r="O256" s="6"/>
      <c r="P256" s="6"/>
    </row>
    <row r="257" spans="1:16" x14ac:dyDescent="0.35">
      <c r="A257" s="1" t="s">
        <v>542</v>
      </c>
      <c r="B257" s="3">
        <v>43423</v>
      </c>
      <c r="C257" s="3" t="str">
        <f>TEXT(Table1[[#This Row],[Order Date]],"yyyy")</f>
        <v>2018</v>
      </c>
      <c r="D257" s="3" t="str">
        <f>TEXT(Table1[[#This Row],[Order Date]],"mmmm")</f>
        <v>November</v>
      </c>
      <c r="E257" s="1" t="s">
        <v>543</v>
      </c>
      <c r="F257" s="1" t="s">
        <v>68</v>
      </c>
      <c r="G257" s="1" t="s">
        <v>69</v>
      </c>
      <c r="H257" s="1">
        <f>VLOOKUP(Table1[[#This Row],[Order ID]],'[1]Order details'!$A$1:$F$1501,4,0)</f>
        <v>3</v>
      </c>
      <c r="I257" s="1" t="str">
        <f>VLOOKUP(Table1[[#This Row],[Order ID]],'[1]Order details'!$A$1:$F$1501,5,0)</f>
        <v>Clothing</v>
      </c>
      <c r="J257" s="1" t="str">
        <f>VLOOKUP(Table1[[#This Row],[Order ID]],'[1]Order details'!$A$1:$F$1501,6,0)</f>
        <v>Saree</v>
      </c>
      <c r="K257" s="1">
        <f>VLOOKUP(Table1[[#This Row],[Order ID]],'[1]Order details'!$A$1:$F$1501,2,0)</f>
        <v>86</v>
      </c>
      <c r="L257" s="1">
        <f>VLOOKUP(Table1[[#This Row],[Order ID]],'[1]Order details'!$A$1:$F$1501,3,0)</f>
        <v>9</v>
      </c>
      <c r="M257" s="1">
        <v>1500</v>
      </c>
      <c r="N257" s="6" t="s">
        <v>899</v>
      </c>
      <c r="O257" s="6"/>
      <c r="P257" s="6"/>
    </row>
    <row r="258" spans="1:16" x14ac:dyDescent="0.35">
      <c r="A258" s="1" t="s">
        <v>595</v>
      </c>
      <c r="B258" s="3">
        <v>43442</v>
      </c>
      <c r="C258" s="3" t="str">
        <f>TEXT(Table1[[#This Row],[Order Date]],"yyyy")</f>
        <v>2018</v>
      </c>
      <c r="D258" s="3" t="str">
        <f>TEXT(Table1[[#This Row],[Order Date]],"mmmm")</f>
        <v>December</v>
      </c>
      <c r="E258" s="1" t="s">
        <v>596</v>
      </c>
      <c r="F258" s="1" t="s">
        <v>38</v>
      </c>
      <c r="G258" s="1" t="s">
        <v>556</v>
      </c>
      <c r="H258" s="1">
        <f>VLOOKUP(Table1[[#This Row],[Order ID]],'[1]Order details'!$A$1:$F$1501,4,0)</f>
        <v>2</v>
      </c>
      <c r="I258" s="1" t="str">
        <f>VLOOKUP(Table1[[#This Row],[Order ID]],'[1]Order details'!$A$1:$F$1501,5,0)</f>
        <v>Clothing</v>
      </c>
      <c r="J258" s="1" t="str">
        <f>VLOOKUP(Table1[[#This Row],[Order ID]],'[1]Order details'!$A$1:$F$1501,6,0)</f>
        <v>Leggings</v>
      </c>
      <c r="K258" s="1">
        <f>VLOOKUP(Table1[[#This Row],[Order ID]],'[1]Order details'!$A$1:$F$1501,2,0)</f>
        <v>22</v>
      </c>
      <c r="L258" s="1">
        <f>VLOOKUP(Table1[[#This Row],[Order ID]],'[1]Order details'!$A$1:$F$1501,3,0)</f>
        <v>9</v>
      </c>
      <c r="M258" s="1">
        <v>1500</v>
      </c>
      <c r="N258" s="6" t="s">
        <v>904</v>
      </c>
      <c r="O258" s="6"/>
      <c r="P258" s="6"/>
    </row>
    <row r="259" spans="1:16" x14ac:dyDescent="0.35">
      <c r="A259" s="1" t="s">
        <v>768</v>
      </c>
      <c r="B259" s="3">
        <v>43502</v>
      </c>
      <c r="C259" s="3" t="str">
        <f>TEXT(Table1[[#This Row],[Order Date]],"yyyy")</f>
        <v>2019</v>
      </c>
      <c r="D259" s="3" t="str">
        <f>TEXT(Table1[[#This Row],[Order Date]],"mmmm")</f>
        <v>February</v>
      </c>
      <c r="E259" s="1" t="s">
        <v>307</v>
      </c>
      <c r="F259" s="1" t="s">
        <v>605</v>
      </c>
      <c r="G259" s="1" t="s">
        <v>605</v>
      </c>
      <c r="H259" s="1">
        <f>VLOOKUP(Table1[[#This Row],[Order ID]],'[1]Order details'!$A$1:$F$1501,4,0)</f>
        <v>4</v>
      </c>
      <c r="I259" s="1" t="str">
        <f>VLOOKUP(Table1[[#This Row],[Order ID]],'[1]Order details'!$A$1:$F$1501,5,0)</f>
        <v>Clothing</v>
      </c>
      <c r="J259" s="1" t="str">
        <f>VLOOKUP(Table1[[#This Row],[Order ID]],'[1]Order details'!$A$1:$F$1501,6,0)</f>
        <v>Skirt</v>
      </c>
      <c r="K259" s="1">
        <f>VLOOKUP(Table1[[#This Row],[Order ID]],'[1]Order details'!$A$1:$F$1501,2,0)</f>
        <v>43</v>
      </c>
      <c r="L259" s="1">
        <f>VLOOKUP(Table1[[#This Row],[Order ID]],'[1]Order details'!$A$1:$F$1501,3,0)</f>
        <v>9</v>
      </c>
      <c r="M259" s="1">
        <v>1500</v>
      </c>
      <c r="N259" s="6" t="s">
        <v>889</v>
      </c>
      <c r="O259" s="6"/>
      <c r="P259" s="6"/>
    </row>
    <row r="260" spans="1:16" x14ac:dyDescent="0.35">
      <c r="A260" s="1" t="s">
        <v>791</v>
      </c>
      <c r="B260" s="3">
        <v>43510</v>
      </c>
      <c r="C260" s="3" t="str">
        <f>TEXT(Table1[[#This Row],[Order Date]],"yyyy")</f>
        <v>2019</v>
      </c>
      <c r="D260" s="3" t="str">
        <f>TEXT(Table1[[#This Row],[Order Date]],"mmmm")</f>
        <v>February</v>
      </c>
      <c r="E260" s="1" t="s">
        <v>25</v>
      </c>
      <c r="F260" s="1" t="s">
        <v>26</v>
      </c>
      <c r="G260" s="1" t="s">
        <v>27</v>
      </c>
      <c r="H260" s="1">
        <f>VLOOKUP(Table1[[#This Row],[Order ID]],'[1]Order details'!$A$1:$F$1501,4,0)</f>
        <v>3</v>
      </c>
      <c r="I260" s="1" t="str">
        <f>VLOOKUP(Table1[[#This Row],[Order ID]],'[1]Order details'!$A$1:$F$1501,5,0)</f>
        <v>Clothing</v>
      </c>
      <c r="J260" s="1" t="str">
        <f>VLOOKUP(Table1[[#This Row],[Order ID]],'[1]Order details'!$A$1:$F$1501,6,0)</f>
        <v>Shirt</v>
      </c>
      <c r="K260" s="1">
        <f>VLOOKUP(Table1[[#This Row],[Order ID]],'[1]Order details'!$A$1:$F$1501,2,0)</f>
        <v>74</v>
      </c>
      <c r="L260" s="1">
        <f>VLOOKUP(Table1[[#This Row],[Order ID]],'[1]Order details'!$A$1:$F$1501,3,0)</f>
        <v>9</v>
      </c>
      <c r="M260" s="1">
        <v>1500</v>
      </c>
      <c r="N260" s="6" t="s">
        <v>895</v>
      </c>
      <c r="O260" s="6"/>
      <c r="P260" s="6"/>
    </row>
    <row r="261" spans="1:16" x14ac:dyDescent="0.35">
      <c r="A261" s="1" t="s">
        <v>806</v>
      </c>
      <c r="B261" s="3">
        <v>43518</v>
      </c>
      <c r="C261" s="3" t="str">
        <f>TEXT(Table1[[#This Row],[Order Date]],"yyyy")</f>
        <v>2019</v>
      </c>
      <c r="D261" s="3" t="str">
        <f>TEXT(Table1[[#This Row],[Order Date]],"mmmm")</f>
        <v>February</v>
      </c>
      <c r="E261" s="1" t="s">
        <v>79</v>
      </c>
      <c r="F261" s="1" t="s">
        <v>14</v>
      </c>
      <c r="G261" s="1" t="s">
        <v>15</v>
      </c>
      <c r="H261" s="1">
        <f>VLOOKUP(Table1[[#This Row],[Order ID]],'[1]Order details'!$A$1:$F$1501,4,0)</f>
        <v>4</v>
      </c>
      <c r="I261" s="1" t="str">
        <f>VLOOKUP(Table1[[#This Row],[Order ID]],'[1]Order details'!$A$1:$F$1501,5,0)</f>
        <v>Clothing</v>
      </c>
      <c r="J261" s="1" t="str">
        <f>VLOOKUP(Table1[[#This Row],[Order ID]],'[1]Order details'!$A$1:$F$1501,6,0)</f>
        <v>Leggings</v>
      </c>
      <c r="K261" s="1">
        <f>VLOOKUP(Table1[[#This Row],[Order ID]],'[1]Order details'!$A$1:$F$1501,2,0)</f>
        <v>67</v>
      </c>
      <c r="L261" s="1">
        <f>VLOOKUP(Table1[[#This Row],[Order ID]],'[1]Order details'!$A$1:$F$1501,3,0)</f>
        <v>9</v>
      </c>
      <c r="M261" s="1">
        <v>1500</v>
      </c>
      <c r="N261" s="6" t="s">
        <v>897</v>
      </c>
      <c r="O261" s="6"/>
      <c r="P261" s="6"/>
    </row>
    <row r="262" spans="1:16" x14ac:dyDescent="0.35">
      <c r="A262" s="1" t="s">
        <v>815</v>
      </c>
      <c r="B262" s="3">
        <v>43522</v>
      </c>
      <c r="C262" s="3" t="str">
        <f>TEXT(Table1[[#This Row],[Order Date]],"yyyy")</f>
        <v>2019</v>
      </c>
      <c r="D262" s="3" t="str">
        <f>TEXT(Table1[[#This Row],[Order Date]],"mmmm")</f>
        <v>February</v>
      </c>
      <c r="E262" s="1" t="s">
        <v>99</v>
      </c>
      <c r="F262" s="1" t="s">
        <v>50</v>
      </c>
      <c r="G262" s="1" t="s">
        <v>51</v>
      </c>
      <c r="H262" s="1">
        <f>VLOOKUP(Table1[[#This Row],[Order ID]],'[1]Order details'!$A$1:$F$1501,4,0)</f>
        <v>2</v>
      </c>
      <c r="I262" s="1" t="str">
        <f>VLOOKUP(Table1[[#This Row],[Order ID]],'[1]Order details'!$A$1:$F$1501,5,0)</f>
        <v>Clothing</v>
      </c>
      <c r="J262" s="1" t="str">
        <f>VLOOKUP(Table1[[#This Row],[Order ID]],'[1]Order details'!$A$1:$F$1501,6,0)</f>
        <v>Stole</v>
      </c>
      <c r="K262" s="1">
        <f>VLOOKUP(Table1[[#This Row],[Order ID]],'[1]Order details'!$A$1:$F$1501,2,0)</f>
        <v>38</v>
      </c>
      <c r="L262" s="1">
        <f>VLOOKUP(Table1[[#This Row],[Order ID]],'[1]Order details'!$A$1:$F$1501,3,0)</f>
        <v>9</v>
      </c>
      <c r="M262" s="1">
        <v>1500</v>
      </c>
      <c r="N262" s="6" t="s">
        <v>900</v>
      </c>
      <c r="O262" s="6"/>
      <c r="P262" s="6"/>
    </row>
    <row r="263" spans="1:16" x14ac:dyDescent="0.35">
      <c r="A263" s="1" t="s">
        <v>872</v>
      </c>
      <c r="B263" s="3">
        <v>43552</v>
      </c>
      <c r="C263" s="3" t="str">
        <f>TEXT(Table1[[#This Row],[Order Date]],"yyyy")</f>
        <v>2019</v>
      </c>
      <c r="D263" s="3" t="str">
        <f>TEXT(Table1[[#This Row],[Order Date]],"mmmm")</f>
        <v>March</v>
      </c>
      <c r="E263" s="1" t="s">
        <v>83</v>
      </c>
      <c r="F263" s="1" t="s">
        <v>22</v>
      </c>
      <c r="G263" s="1" t="s">
        <v>23</v>
      </c>
      <c r="H263" s="1">
        <f>VLOOKUP(Table1[[#This Row],[Order ID]],'[1]Order details'!$A$1:$F$1501,4,0)</f>
        <v>3</v>
      </c>
      <c r="I263" s="1" t="str">
        <f>VLOOKUP(Table1[[#This Row],[Order ID]],'[1]Order details'!$A$1:$F$1501,5,0)</f>
        <v>Clothing</v>
      </c>
      <c r="J263" s="1" t="str">
        <f>VLOOKUP(Table1[[#This Row],[Order ID]],'[1]Order details'!$A$1:$F$1501,6,0)</f>
        <v>Leggings</v>
      </c>
      <c r="K263" s="1">
        <f>VLOOKUP(Table1[[#This Row],[Order ID]],'[1]Order details'!$A$1:$F$1501,2,0)</f>
        <v>45</v>
      </c>
      <c r="L263" s="1">
        <f>VLOOKUP(Table1[[#This Row],[Order ID]],'[1]Order details'!$A$1:$F$1501,3,0)</f>
        <v>9</v>
      </c>
      <c r="M263" s="1">
        <v>1500</v>
      </c>
      <c r="N263" s="6" t="s">
        <v>905</v>
      </c>
      <c r="O263" s="6"/>
      <c r="P263" s="6"/>
    </row>
    <row r="264" spans="1:16" x14ac:dyDescent="0.35">
      <c r="A264" s="1" t="s">
        <v>230</v>
      </c>
      <c r="B264" s="3">
        <v>43273</v>
      </c>
      <c r="C264" s="3" t="str">
        <f>TEXT(Table1[[#This Row],[Order Date]],"yyyy")</f>
        <v>2018</v>
      </c>
      <c r="D264" s="3" t="str">
        <f>TEXT(Table1[[#This Row],[Order Date]],"mmmm")</f>
        <v>June</v>
      </c>
      <c r="E264" s="1" t="s">
        <v>231</v>
      </c>
      <c r="F264" s="1" t="s">
        <v>30</v>
      </c>
      <c r="G264" s="1" t="s">
        <v>31</v>
      </c>
      <c r="H264" s="1">
        <f>VLOOKUP(Table1[[#This Row],[Order ID]],'[1]Order details'!$A$1:$F$1501,4,0)</f>
        <v>3</v>
      </c>
      <c r="I264" s="1" t="str">
        <f>VLOOKUP(Table1[[#This Row],[Order ID]],'[1]Order details'!$A$1:$F$1501,5,0)</f>
        <v>Electronics</v>
      </c>
      <c r="J264" s="1" t="str">
        <f>VLOOKUP(Table1[[#This Row],[Order ID]],'[1]Order details'!$A$1:$F$1501,6,0)</f>
        <v>Accessories</v>
      </c>
      <c r="K264" s="1">
        <f>VLOOKUP(Table1[[#This Row],[Order ID]],'[1]Order details'!$A$1:$F$1501,2,0)</f>
        <v>114</v>
      </c>
      <c r="L264" s="1">
        <f>VLOOKUP(Table1[[#This Row],[Order ID]],'[1]Order details'!$A$1:$F$1501,3,0)</f>
        <v>8</v>
      </c>
      <c r="M264" s="1">
        <v>2500</v>
      </c>
      <c r="N264" s="6" t="s">
        <v>894</v>
      </c>
      <c r="O264" s="6"/>
      <c r="P264" s="6"/>
    </row>
    <row r="265" spans="1:16" x14ac:dyDescent="0.35">
      <c r="A265" s="1" t="s">
        <v>499</v>
      </c>
      <c r="B265" s="3">
        <v>43407</v>
      </c>
      <c r="C265" s="3" t="str">
        <f>TEXT(Table1[[#This Row],[Order Date]],"yyyy")</f>
        <v>2018</v>
      </c>
      <c r="D265" s="3" t="str">
        <f>TEXT(Table1[[#This Row],[Order Date]],"mmmm")</f>
        <v>November</v>
      </c>
      <c r="E265" s="1" t="s">
        <v>500</v>
      </c>
      <c r="F265" s="1" t="s">
        <v>14</v>
      </c>
      <c r="G265" s="1" t="s">
        <v>93</v>
      </c>
      <c r="H265" s="1">
        <f>VLOOKUP(Table1[[#This Row],[Order ID]],'[1]Order details'!$A$1:$F$1501,4,0)</f>
        <v>2</v>
      </c>
      <c r="I265" s="1" t="str">
        <f>VLOOKUP(Table1[[#This Row],[Order ID]],'[1]Order details'!$A$1:$F$1501,5,0)</f>
        <v>Clothing</v>
      </c>
      <c r="J265" s="1" t="str">
        <f>VLOOKUP(Table1[[#This Row],[Order ID]],'[1]Order details'!$A$1:$F$1501,6,0)</f>
        <v>Saree</v>
      </c>
      <c r="K265" s="1">
        <f>VLOOKUP(Table1[[#This Row],[Order ID]],'[1]Order details'!$A$1:$F$1501,2,0)</f>
        <v>86</v>
      </c>
      <c r="L265" s="1">
        <f>VLOOKUP(Table1[[#This Row],[Order ID]],'[1]Order details'!$A$1:$F$1501,3,0)</f>
        <v>8</v>
      </c>
      <c r="M265" s="1">
        <v>1500</v>
      </c>
      <c r="N265" s="6" t="s">
        <v>897</v>
      </c>
      <c r="O265" s="6"/>
      <c r="P265" s="6"/>
    </row>
    <row r="266" spans="1:16" x14ac:dyDescent="0.35">
      <c r="A266" s="1" t="s">
        <v>523</v>
      </c>
      <c r="B266" s="3">
        <v>43417</v>
      </c>
      <c r="C266" s="3" t="str">
        <f>TEXT(Table1[[#This Row],[Order Date]],"yyyy")</f>
        <v>2018</v>
      </c>
      <c r="D266" s="3" t="str">
        <f>TEXT(Table1[[#This Row],[Order Date]],"mmmm")</f>
        <v>November</v>
      </c>
      <c r="E266" s="1" t="s">
        <v>447</v>
      </c>
      <c r="F266" s="1" t="s">
        <v>10</v>
      </c>
      <c r="G266" s="1" t="s">
        <v>90</v>
      </c>
      <c r="H266" s="1">
        <f>VLOOKUP(Table1[[#This Row],[Order ID]],'[1]Order details'!$A$1:$F$1501,4,0)</f>
        <v>3</v>
      </c>
      <c r="I266" s="1" t="str">
        <f>VLOOKUP(Table1[[#This Row],[Order ID]],'[1]Order details'!$A$1:$F$1501,5,0)</f>
        <v>Clothing</v>
      </c>
      <c r="J266" s="1" t="str">
        <f>VLOOKUP(Table1[[#This Row],[Order ID]],'[1]Order details'!$A$1:$F$1501,6,0)</f>
        <v>Hankerchief</v>
      </c>
      <c r="K266" s="1">
        <f>VLOOKUP(Table1[[#This Row],[Order ID]],'[1]Order details'!$A$1:$F$1501,2,0)</f>
        <v>22</v>
      </c>
      <c r="L266" s="1">
        <f>VLOOKUP(Table1[[#This Row],[Order ID]],'[1]Order details'!$A$1:$F$1501,3,0)</f>
        <v>8</v>
      </c>
      <c r="M266" s="1">
        <v>1500</v>
      </c>
      <c r="N266" s="6" t="s">
        <v>898</v>
      </c>
      <c r="O266" s="6"/>
      <c r="P266" s="6"/>
    </row>
    <row r="267" spans="1:16" x14ac:dyDescent="0.35">
      <c r="A267" s="1" t="s">
        <v>554</v>
      </c>
      <c r="B267" s="3">
        <v>43428</v>
      </c>
      <c r="C267" s="3" t="str">
        <f>TEXT(Table1[[#This Row],[Order Date]],"yyyy")</f>
        <v>2018</v>
      </c>
      <c r="D267" s="3" t="str">
        <f>TEXT(Table1[[#This Row],[Order Date]],"mmmm")</f>
        <v>November</v>
      </c>
      <c r="E267" s="1" t="s">
        <v>555</v>
      </c>
      <c r="F267" s="1" t="s">
        <v>38</v>
      </c>
      <c r="G267" s="1" t="s">
        <v>556</v>
      </c>
      <c r="H267" s="1">
        <f>VLOOKUP(Table1[[#This Row],[Order ID]],'[1]Order details'!$A$1:$F$1501,4,0)</f>
        <v>2</v>
      </c>
      <c r="I267" s="1" t="str">
        <f>VLOOKUP(Table1[[#This Row],[Order ID]],'[1]Order details'!$A$1:$F$1501,5,0)</f>
        <v>Clothing</v>
      </c>
      <c r="J267" s="1" t="str">
        <f>VLOOKUP(Table1[[#This Row],[Order ID]],'[1]Order details'!$A$1:$F$1501,6,0)</f>
        <v>Saree</v>
      </c>
      <c r="K267" s="1">
        <f>VLOOKUP(Table1[[#This Row],[Order ID]],'[1]Order details'!$A$1:$F$1501,2,0)</f>
        <v>248</v>
      </c>
      <c r="L267" s="1">
        <f>VLOOKUP(Table1[[#This Row],[Order ID]],'[1]Order details'!$A$1:$F$1501,3,0)</f>
        <v>8</v>
      </c>
      <c r="M267" s="1">
        <v>1500</v>
      </c>
      <c r="N267" s="6" t="s">
        <v>904</v>
      </c>
      <c r="O267" s="6"/>
      <c r="P267" s="6"/>
    </row>
    <row r="268" spans="1:16" x14ac:dyDescent="0.35">
      <c r="A268" s="1" t="s">
        <v>707</v>
      </c>
      <c r="B268" s="3">
        <v>43484</v>
      </c>
      <c r="C268" s="3" t="str">
        <f>TEXT(Table1[[#This Row],[Order Date]],"yyyy")</f>
        <v>2019</v>
      </c>
      <c r="D268" s="3" t="str">
        <f>TEXT(Table1[[#This Row],[Order Date]],"mmmm")</f>
        <v>January</v>
      </c>
      <c r="E268" s="1" t="s">
        <v>708</v>
      </c>
      <c r="F268" s="1" t="s">
        <v>10</v>
      </c>
      <c r="G268" s="1" t="s">
        <v>90</v>
      </c>
      <c r="H268" s="1">
        <f>VLOOKUP(Table1[[#This Row],[Order ID]],'[1]Order details'!$A$1:$F$1501,4,0)</f>
        <v>3</v>
      </c>
      <c r="I268" s="1" t="str">
        <f>VLOOKUP(Table1[[#This Row],[Order ID]],'[1]Order details'!$A$1:$F$1501,5,0)</f>
        <v>Furniture</v>
      </c>
      <c r="J268" s="1" t="str">
        <f>VLOOKUP(Table1[[#This Row],[Order ID]],'[1]Order details'!$A$1:$F$1501,6,0)</f>
        <v>Furnishings</v>
      </c>
      <c r="K268" s="1">
        <f>VLOOKUP(Table1[[#This Row],[Order ID]],'[1]Order details'!$A$1:$F$1501,2,0)</f>
        <v>53</v>
      </c>
      <c r="L268" s="1">
        <f>VLOOKUP(Table1[[#This Row],[Order ID]],'[1]Order details'!$A$1:$F$1501,3,0)</f>
        <v>8</v>
      </c>
      <c r="M268" s="1">
        <v>3000</v>
      </c>
      <c r="N268" s="6" t="s">
        <v>898</v>
      </c>
      <c r="O268" s="6"/>
      <c r="P268" s="6"/>
    </row>
    <row r="269" spans="1:16" x14ac:dyDescent="0.35">
      <c r="A269" s="1" t="s">
        <v>728</v>
      </c>
      <c r="B269" s="3">
        <v>43490</v>
      </c>
      <c r="C269" s="3" t="str">
        <f>TEXT(Table1[[#This Row],[Order Date]],"yyyy")</f>
        <v>2019</v>
      </c>
      <c r="D269" s="3" t="str">
        <f>TEXT(Table1[[#This Row],[Order Date]],"mmmm")</f>
        <v>January</v>
      </c>
      <c r="E269" s="1" t="s">
        <v>729</v>
      </c>
      <c r="F269" s="1" t="s">
        <v>50</v>
      </c>
      <c r="G269" s="1" t="s">
        <v>559</v>
      </c>
      <c r="H269" s="1">
        <f>VLOOKUP(Table1[[#This Row],[Order ID]],'[1]Order details'!$A$1:$F$1501,4,0)</f>
        <v>4</v>
      </c>
      <c r="I269" s="1" t="str">
        <f>VLOOKUP(Table1[[#This Row],[Order ID]],'[1]Order details'!$A$1:$F$1501,5,0)</f>
        <v>Clothing</v>
      </c>
      <c r="J269" s="1" t="str">
        <f>VLOOKUP(Table1[[#This Row],[Order ID]],'[1]Order details'!$A$1:$F$1501,6,0)</f>
        <v>T-shirt</v>
      </c>
      <c r="K269" s="1">
        <f>VLOOKUP(Table1[[#This Row],[Order ID]],'[1]Order details'!$A$1:$F$1501,2,0)</f>
        <v>193</v>
      </c>
      <c r="L269" s="1">
        <f>VLOOKUP(Table1[[#This Row],[Order ID]],'[1]Order details'!$A$1:$F$1501,3,0)</f>
        <v>8</v>
      </c>
      <c r="M269" s="1">
        <v>1500</v>
      </c>
      <c r="N269" s="6" t="s">
        <v>900</v>
      </c>
      <c r="O269" s="6"/>
      <c r="P269" s="6"/>
    </row>
    <row r="270" spans="1:16" x14ac:dyDescent="0.35">
      <c r="A270" s="1" t="s">
        <v>755</v>
      </c>
      <c r="B270" s="3">
        <v>43499</v>
      </c>
      <c r="C270" s="3" t="str">
        <f>TEXT(Table1[[#This Row],[Order Date]],"yyyy")</f>
        <v>2019</v>
      </c>
      <c r="D270" s="3" t="str">
        <f>TEXT(Table1[[#This Row],[Order Date]],"mmmm")</f>
        <v>February</v>
      </c>
      <c r="E270" s="1" t="s">
        <v>756</v>
      </c>
      <c r="F270" s="1" t="s">
        <v>605</v>
      </c>
      <c r="G270" s="1" t="s">
        <v>605</v>
      </c>
      <c r="H270" s="1">
        <f>VLOOKUP(Table1[[#This Row],[Order ID]],'[1]Order details'!$A$1:$F$1501,4,0)</f>
        <v>2</v>
      </c>
      <c r="I270" s="1" t="str">
        <f>VLOOKUP(Table1[[#This Row],[Order ID]],'[1]Order details'!$A$1:$F$1501,5,0)</f>
        <v>Clothing</v>
      </c>
      <c r="J270" s="1" t="str">
        <f>VLOOKUP(Table1[[#This Row],[Order ID]],'[1]Order details'!$A$1:$F$1501,6,0)</f>
        <v>Stole</v>
      </c>
      <c r="K270" s="1">
        <f>VLOOKUP(Table1[[#This Row],[Order ID]],'[1]Order details'!$A$1:$F$1501,2,0)</f>
        <v>44</v>
      </c>
      <c r="L270" s="1">
        <f>VLOOKUP(Table1[[#This Row],[Order ID]],'[1]Order details'!$A$1:$F$1501,3,0)</f>
        <v>8</v>
      </c>
      <c r="M270" s="1">
        <v>1500</v>
      </c>
      <c r="N270" s="6" t="s">
        <v>889</v>
      </c>
      <c r="O270" s="6"/>
      <c r="P270" s="6"/>
    </row>
    <row r="271" spans="1:16" x14ac:dyDescent="0.35">
      <c r="A271" s="1" t="s">
        <v>787</v>
      </c>
      <c r="B271" s="3">
        <v>43509</v>
      </c>
      <c r="C271" s="3" t="str">
        <f>TEXT(Table1[[#This Row],[Order Date]],"yyyy")</f>
        <v>2019</v>
      </c>
      <c r="D271" s="3" t="str">
        <f>TEXT(Table1[[#This Row],[Order Date]],"mmmm")</f>
        <v>February</v>
      </c>
      <c r="E271" s="1" t="s">
        <v>9</v>
      </c>
      <c r="F271" s="1" t="s">
        <v>10</v>
      </c>
      <c r="G271" s="1" t="s">
        <v>11</v>
      </c>
      <c r="H271" s="1">
        <f>VLOOKUP(Table1[[#This Row],[Order ID]],'[1]Order details'!$A$1:$F$1501,4,0)</f>
        <v>2</v>
      </c>
      <c r="I271" s="1" t="str">
        <f>VLOOKUP(Table1[[#This Row],[Order ID]],'[1]Order details'!$A$1:$F$1501,5,0)</f>
        <v>Clothing</v>
      </c>
      <c r="J271" s="1" t="str">
        <f>VLOOKUP(Table1[[#This Row],[Order ID]],'[1]Order details'!$A$1:$F$1501,6,0)</f>
        <v>Saree</v>
      </c>
      <c r="K271" s="1">
        <f>VLOOKUP(Table1[[#This Row],[Order ID]],'[1]Order details'!$A$1:$F$1501,2,0)</f>
        <v>21</v>
      </c>
      <c r="L271" s="1">
        <f>VLOOKUP(Table1[[#This Row],[Order ID]],'[1]Order details'!$A$1:$F$1501,3,0)</f>
        <v>8</v>
      </c>
      <c r="M271" s="1">
        <v>1500</v>
      </c>
      <c r="N271" s="6" t="s">
        <v>898</v>
      </c>
      <c r="O271" s="6"/>
      <c r="P271" s="6"/>
    </row>
    <row r="272" spans="1:16" x14ac:dyDescent="0.35">
      <c r="A272" s="1" t="s">
        <v>802</v>
      </c>
      <c r="B272" s="3">
        <v>43516</v>
      </c>
      <c r="C272" s="3" t="str">
        <f>TEXT(Table1[[#This Row],[Order Date]],"yyyy")</f>
        <v>2019</v>
      </c>
      <c r="D272" s="3" t="str">
        <f>TEXT(Table1[[#This Row],[Order Date]],"mmmm")</f>
        <v>February</v>
      </c>
      <c r="E272" s="1" t="s">
        <v>67</v>
      </c>
      <c r="F272" s="1" t="s">
        <v>68</v>
      </c>
      <c r="G272" s="1" t="s">
        <v>69</v>
      </c>
      <c r="H272" s="1">
        <f>VLOOKUP(Table1[[#This Row],[Order ID]],'[1]Order details'!$A$1:$F$1501,4,0)</f>
        <v>4</v>
      </c>
      <c r="I272" s="1" t="str">
        <f>VLOOKUP(Table1[[#This Row],[Order ID]],'[1]Order details'!$A$1:$F$1501,5,0)</f>
        <v>Clothing</v>
      </c>
      <c r="J272" s="1" t="str">
        <f>VLOOKUP(Table1[[#This Row],[Order ID]],'[1]Order details'!$A$1:$F$1501,6,0)</f>
        <v>T-shirt</v>
      </c>
      <c r="K272" s="1">
        <f>VLOOKUP(Table1[[#This Row],[Order ID]],'[1]Order details'!$A$1:$F$1501,2,0)</f>
        <v>54</v>
      </c>
      <c r="L272" s="1">
        <f>VLOOKUP(Table1[[#This Row],[Order ID]],'[1]Order details'!$A$1:$F$1501,3,0)</f>
        <v>8</v>
      </c>
      <c r="M272" s="1">
        <v>1500</v>
      </c>
      <c r="N272" s="6" t="s">
        <v>899</v>
      </c>
      <c r="O272" s="6"/>
      <c r="P272" s="6"/>
    </row>
    <row r="273" spans="1:16" x14ac:dyDescent="0.35">
      <c r="A273" s="1" t="s">
        <v>854</v>
      </c>
      <c r="B273" s="3">
        <v>43546</v>
      </c>
      <c r="C273" s="3" t="str">
        <f>TEXT(Table1[[#This Row],[Order Date]],"yyyy")</f>
        <v>2019</v>
      </c>
      <c r="D273" s="3" t="str">
        <f>TEXT(Table1[[#This Row],[Order Date]],"mmmm")</f>
        <v>March</v>
      </c>
      <c r="E273" s="1" t="s">
        <v>21</v>
      </c>
      <c r="F273" s="1" t="s">
        <v>22</v>
      </c>
      <c r="G273" s="1" t="s">
        <v>23</v>
      </c>
      <c r="H273" s="1">
        <f>VLOOKUP(Table1[[#This Row],[Order ID]],'[1]Order details'!$A$1:$F$1501,4,0)</f>
        <v>2</v>
      </c>
      <c r="I273" s="1" t="str">
        <f>VLOOKUP(Table1[[#This Row],[Order ID]],'[1]Order details'!$A$1:$F$1501,5,0)</f>
        <v>Clothing</v>
      </c>
      <c r="J273" s="1" t="str">
        <f>VLOOKUP(Table1[[#This Row],[Order ID]],'[1]Order details'!$A$1:$F$1501,6,0)</f>
        <v>Skirt</v>
      </c>
      <c r="K273" s="1">
        <f>VLOOKUP(Table1[[#This Row],[Order ID]],'[1]Order details'!$A$1:$F$1501,2,0)</f>
        <v>17</v>
      </c>
      <c r="L273" s="1">
        <f>VLOOKUP(Table1[[#This Row],[Order ID]],'[1]Order details'!$A$1:$F$1501,3,0)</f>
        <v>8</v>
      </c>
      <c r="M273" s="1">
        <v>1500</v>
      </c>
      <c r="N273" s="6" t="s">
        <v>905</v>
      </c>
      <c r="O273" s="6"/>
      <c r="P273" s="6"/>
    </row>
    <row r="274" spans="1:16" x14ac:dyDescent="0.35">
      <c r="A274" s="1" t="s">
        <v>859</v>
      </c>
      <c r="B274" s="3">
        <v>43548</v>
      </c>
      <c r="C274" s="3" t="str">
        <f>TEXT(Table1[[#This Row],[Order Date]],"yyyy")</f>
        <v>2019</v>
      </c>
      <c r="D274" s="3" t="str">
        <f>TEXT(Table1[[#This Row],[Order Date]],"mmmm")</f>
        <v>March</v>
      </c>
      <c r="E274" s="1" t="s">
        <v>41</v>
      </c>
      <c r="F274" s="1" t="s">
        <v>42</v>
      </c>
      <c r="G274" s="1" t="s">
        <v>43</v>
      </c>
      <c r="H274" s="1">
        <f>VLOOKUP(Table1[[#This Row],[Order ID]],'[1]Order details'!$A$1:$F$1501,4,0)</f>
        <v>3</v>
      </c>
      <c r="I274" s="1" t="str">
        <f>VLOOKUP(Table1[[#This Row],[Order ID]],'[1]Order details'!$A$1:$F$1501,5,0)</f>
        <v>Clothing</v>
      </c>
      <c r="J274" s="1" t="str">
        <f>VLOOKUP(Table1[[#This Row],[Order ID]],'[1]Order details'!$A$1:$F$1501,6,0)</f>
        <v>Leggings</v>
      </c>
      <c r="K274" s="1">
        <f>VLOOKUP(Table1[[#This Row],[Order ID]],'[1]Order details'!$A$1:$F$1501,2,0)</f>
        <v>43</v>
      </c>
      <c r="L274" s="1">
        <f>VLOOKUP(Table1[[#This Row],[Order ID]],'[1]Order details'!$A$1:$F$1501,3,0)</f>
        <v>8</v>
      </c>
      <c r="M274" s="1">
        <v>1500</v>
      </c>
      <c r="N274" s="6" t="s">
        <v>888</v>
      </c>
      <c r="O274" s="6"/>
      <c r="P274" s="6"/>
    </row>
    <row r="275" spans="1:16" x14ac:dyDescent="0.35">
      <c r="A275" s="1" t="s">
        <v>874</v>
      </c>
      <c r="B275" s="3">
        <v>43553</v>
      </c>
      <c r="C275" s="3" t="str">
        <f>TEXT(Table1[[#This Row],[Order Date]],"yyyy")</f>
        <v>2019</v>
      </c>
      <c r="D275" s="3" t="str">
        <f>TEXT(Table1[[#This Row],[Order Date]],"mmmm")</f>
        <v>March</v>
      </c>
      <c r="E275" s="1" t="s">
        <v>87</v>
      </c>
      <c r="F275" s="1" t="s">
        <v>30</v>
      </c>
      <c r="G275" s="1" t="s">
        <v>31</v>
      </c>
      <c r="H275" s="1">
        <f>VLOOKUP(Table1[[#This Row],[Order ID]],'[1]Order details'!$A$1:$F$1501,4,0)</f>
        <v>3</v>
      </c>
      <c r="I275" s="1" t="str">
        <f>VLOOKUP(Table1[[#This Row],[Order ID]],'[1]Order details'!$A$1:$F$1501,5,0)</f>
        <v>Electronics</v>
      </c>
      <c r="J275" s="1" t="str">
        <f>VLOOKUP(Table1[[#This Row],[Order ID]],'[1]Order details'!$A$1:$F$1501,6,0)</f>
        <v>Accessories</v>
      </c>
      <c r="K275" s="1">
        <f>VLOOKUP(Table1[[#This Row],[Order ID]],'[1]Order details'!$A$1:$F$1501,2,0)</f>
        <v>82</v>
      </c>
      <c r="L275" s="1">
        <f>VLOOKUP(Table1[[#This Row],[Order ID]],'[1]Order details'!$A$1:$F$1501,3,0)</f>
        <v>8</v>
      </c>
      <c r="M275" s="1">
        <v>2500</v>
      </c>
      <c r="N275" s="6" t="s">
        <v>894</v>
      </c>
      <c r="O275" s="6"/>
      <c r="P275" s="6"/>
    </row>
    <row r="276" spans="1:16" x14ac:dyDescent="0.35">
      <c r="A276" s="1" t="s">
        <v>497</v>
      </c>
      <c r="B276" s="3">
        <v>43407</v>
      </c>
      <c r="C276" s="3" t="str">
        <f>TEXT(Table1[[#This Row],[Order Date]],"yyyy")</f>
        <v>2018</v>
      </c>
      <c r="D276" s="3" t="str">
        <f>TEXT(Table1[[#This Row],[Order Date]],"mmmm")</f>
        <v>November</v>
      </c>
      <c r="E276" s="1" t="s">
        <v>498</v>
      </c>
      <c r="F276" s="1" t="s">
        <v>10</v>
      </c>
      <c r="G276" s="1" t="s">
        <v>90</v>
      </c>
      <c r="H276" s="1">
        <f>VLOOKUP(Table1[[#This Row],[Order ID]],'[1]Order details'!$A$1:$F$1501,4,0)</f>
        <v>6</v>
      </c>
      <c r="I276" s="1" t="str">
        <f>VLOOKUP(Table1[[#This Row],[Order ID]],'[1]Order details'!$A$1:$F$1501,5,0)</f>
        <v>Clothing</v>
      </c>
      <c r="J276" s="1" t="str">
        <f>VLOOKUP(Table1[[#This Row],[Order ID]],'[1]Order details'!$A$1:$F$1501,6,0)</f>
        <v>Skirt</v>
      </c>
      <c r="K276" s="1">
        <f>VLOOKUP(Table1[[#This Row],[Order ID]],'[1]Order details'!$A$1:$F$1501,2,0)</f>
        <v>50</v>
      </c>
      <c r="L276" s="1">
        <f>VLOOKUP(Table1[[#This Row],[Order ID]],'[1]Order details'!$A$1:$F$1501,3,0)</f>
        <v>7</v>
      </c>
      <c r="M276" s="1">
        <v>1500</v>
      </c>
      <c r="N276" s="6" t="s">
        <v>898</v>
      </c>
      <c r="O276" s="6"/>
      <c r="P276" s="6"/>
    </row>
    <row r="277" spans="1:16" x14ac:dyDescent="0.35">
      <c r="A277" s="1" t="s">
        <v>503</v>
      </c>
      <c r="B277" s="3">
        <v>43407</v>
      </c>
      <c r="C277" s="3" t="str">
        <f>TEXT(Table1[[#This Row],[Order Date]],"yyyy")</f>
        <v>2018</v>
      </c>
      <c r="D277" s="3" t="str">
        <f>TEXT(Table1[[#This Row],[Order Date]],"mmmm")</f>
        <v>November</v>
      </c>
      <c r="E277" s="1" t="s">
        <v>504</v>
      </c>
      <c r="F277" s="1" t="s">
        <v>50</v>
      </c>
      <c r="G277" s="1" t="s">
        <v>51</v>
      </c>
      <c r="H277" s="1">
        <f>VLOOKUP(Table1[[#This Row],[Order ID]],'[1]Order details'!$A$1:$F$1501,4,0)</f>
        <v>7</v>
      </c>
      <c r="I277" s="1" t="str">
        <f>VLOOKUP(Table1[[#This Row],[Order ID]],'[1]Order details'!$A$1:$F$1501,5,0)</f>
        <v>Clothing</v>
      </c>
      <c r="J277" s="1" t="str">
        <f>VLOOKUP(Table1[[#This Row],[Order ID]],'[1]Order details'!$A$1:$F$1501,6,0)</f>
        <v>Leggings</v>
      </c>
      <c r="K277" s="1">
        <f>VLOOKUP(Table1[[#This Row],[Order ID]],'[1]Order details'!$A$1:$F$1501,2,0)</f>
        <v>94</v>
      </c>
      <c r="L277" s="1">
        <f>VLOOKUP(Table1[[#This Row],[Order ID]],'[1]Order details'!$A$1:$F$1501,3,0)</f>
        <v>7</v>
      </c>
      <c r="M277" s="1">
        <v>1500</v>
      </c>
      <c r="N277" s="6" t="s">
        <v>900</v>
      </c>
      <c r="O277" s="6"/>
      <c r="P277" s="6"/>
    </row>
    <row r="278" spans="1:16" x14ac:dyDescent="0.35">
      <c r="A278" s="1" t="s">
        <v>635</v>
      </c>
      <c r="B278" s="3">
        <v>43458</v>
      </c>
      <c r="C278" s="3" t="str">
        <f>TEXT(Table1[[#This Row],[Order Date]],"yyyy")</f>
        <v>2018</v>
      </c>
      <c r="D278" s="3" t="str">
        <f>TEXT(Table1[[#This Row],[Order Date]],"mmmm")</f>
        <v>December</v>
      </c>
      <c r="E278" s="1" t="s">
        <v>636</v>
      </c>
      <c r="F278" s="1" t="s">
        <v>38</v>
      </c>
      <c r="G278" s="1" t="s">
        <v>556</v>
      </c>
      <c r="H278" s="1">
        <f>VLOOKUP(Table1[[#This Row],[Order ID]],'[1]Order details'!$A$1:$F$1501,4,0)</f>
        <v>2</v>
      </c>
      <c r="I278" s="1" t="str">
        <f>VLOOKUP(Table1[[#This Row],[Order ID]],'[1]Order details'!$A$1:$F$1501,5,0)</f>
        <v>Clothing</v>
      </c>
      <c r="J278" s="1" t="str">
        <f>VLOOKUP(Table1[[#This Row],[Order ID]],'[1]Order details'!$A$1:$F$1501,6,0)</f>
        <v>T-shirt</v>
      </c>
      <c r="K278" s="1">
        <f>VLOOKUP(Table1[[#This Row],[Order ID]],'[1]Order details'!$A$1:$F$1501,2,0)</f>
        <v>100</v>
      </c>
      <c r="L278" s="1">
        <f>VLOOKUP(Table1[[#This Row],[Order ID]],'[1]Order details'!$A$1:$F$1501,3,0)</f>
        <v>7</v>
      </c>
      <c r="M278" s="1">
        <v>1500</v>
      </c>
      <c r="N278" s="6" t="s">
        <v>904</v>
      </c>
      <c r="O278" s="6"/>
      <c r="P278" s="6"/>
    </row>
    <row r="279" spans="1:16" x14ac:dyDescent="0.35">
      <c r="A279" s="1" t="s">
        <v>648</v>
      </c>
      <c r="B279" s="3">
        <v>43465</v>
      </c>
      <c r="C279" s="3" t="str">
        <f>TEXT(Table1[[#This Row],[Order Date]],"yyyy")</f>
        <v>2018</v>
      </c>
      <c r="D279" s="3" t="str">
        <f>TEXT(Table1[[#This Row],[Order Date]],"mmmm")</f>
        <v>December</v>
      </c>
      <c r="E279" s="1" t="s">
        <v>189</v>
      </c>
      <c r="F279" s="1" t="s">
        <v>38</v>
      </c>
      <c r="G279" s="1" t="s">
        <v>39</v>
      </c>
      <c r="H279" s="1">
        <f>VLOOKUP(Table1[[#This Row],[Order ID]],'[1]Order details'!$A$1:$F$1501,4,0)</f>
        <v>4</v>
      </c>
      <c r="I279" s="1" t="str">
        <f>VLOOKUP(Table1[[#This Row],[Order ID]],'[1]Order details'!$A$1:$F$1501,5,0)</f>
        <v>Electronics</v>
      </c>
      <c r="J279" s="1" t="str">
        <f>VLOOKUP(Table1[[#This Row],[Order ID]],'[1]Order details'!$A$1:$F$1501,6,0)</f>
        <v>Electronic Games</v>
      </c>
      <c r="K279" s="1">
        <f>VLOOKUP(Table1[[#This Row],[Order ID]],'[1]Order details'!$A$1:$F$1501,2,0)</f>
        <v>200</v>
      </c>
      <c r="L279" s="1">
        <f>VLOOKUP(Table1[[#This Row],[Order ID]],'[1]Order details'!$A$1:$F$1501,3,0)</f>
        <v>7</v>
      </c>
      <c r="M279" s="1">
        <v>2500</v>
      </c>
      <c r="N279" s="6" t="s">
        <v>904</v>
      </c>
      <c r="O279" s="6"/>
      <c r="P279" s="6"/>
    </row>
    <row r="280" spans="1:16" x14ac:dyDescent="0.35">
      <c r="A280" s="1" t="s">
        <v>207</v>
      </c>
      <c r="B280" s="3">
        <v>43261</v>
      </c>
      <c r="C280" s="3" t="str">
        <f>TEXT(Table1[[#This Row],[Order Date]],"yyyy")</f>
        <v>2018</v>
      </c>
      <c r="D280" s="3" t="str">
        <f>TEXT(Table1[[#This Row],[Order Date]],"mmmm")</f>
        <v>June</v>
      </c>
      <c r="E280" s="1" t="s">
        <v>208</v>
      </c>
      <c r="F280" s="1" t="s">
        <v>14</v>
      </c>
      <c r="G280" s="1" t="s">
        <v>93</v>
      </c>
      <c r="H280" s="1">
        <f>VLOOKUP(Table1[[#This Row],[Order ID]],'[1]Order details'!$A$1:$F$1501,4,0)</f>
        <v>2</v>
      </c>
      <c r="I280" s="1" t="str">
        <f>VLOOKUP(Table1[[#This Row],[Order ID]],'[1]Order details'!$A$1:$F$1501,5,0)</f>
        <v>Furniture</v>
      </c>
      <c r="J280" s="1" t="str">
        <f>VLOOKUP(Table1[[#This Row],[Order ID]],'[1]Order details'!$A$1:$F$1501,6,0)</f>
        <v>Furnishings</v>
      </c>
      <c r="K280" s="1">
        <f>VLOOKUP(Table1[[#This Row],[Order ID]],'[1]Order details'!$A$1:$F$1501,2,0)</f>
        <v>51</v>
      </c>
      <c r="L280" s="1">
        <f>VLOOKUP(Table1[[#This Row],[Order ID]],'[1]Order details'!$A$1:$F$1501,3,0)</f>
        <v>7</v>
      </c>
      <c r="M280" s="1">
        <v>3000</v>
      </c>
      <c r="N280" s="6" t="s">
        <v>897</v>
      </c>
      <c r="O280" s="6"/>
      <c r="P280" s="6"/>
    </row>
    <row r="281" spans="1:16" x14ac:dyDescent="0.35">
      <c r="A281" s="1" t="s">
        <v>682</v>
      </c>
      <c r="B281" s="3">
        <v>43477</v>
      </c>
      <c r="C281" s="3" t="str">
        <f>TEXT(Table1[[#This Row],[Order Date]],"yyyy")</f>
        <v>2019</v>
      </c>
      <c r="D281" s="3" t="str">
        <f>TEXT(Table1[[#This Row],[Order Date]],"mmmm")</f>
        <v>January</v>
      </c>
      <c r="E281" s="1" t="s">
        <v>549</v>
      </c>
      <c r="F281" s="1" t="s">
        <v>72</v>
      </c>
      <c r="G281" s="1" t="s">
        <v>73</v>
      </c>
      <c r="H281" s="1">
        <f>VLOOKUP(Table1[[#This Row],[Order ID]],'[1]Order details'!$A$1:$F$1501,4,0)</f>
        <v>2</v>
      </c>
      <c r="I281" s="1" t="str">
        <f>VLOOKUP(Table1[[#This Row],[Order ID]],'[1]Order details'!$A$1:$F$1501,5,0)</f>
        <v>Electronics</v>
      </c>
      <c r="J281" s="1" t="str">
        <f>VLOOKUP(Table1[[#This Row],[Order ID]],'[1]Order details'!$A$1:$F$1501,6,0)</f>
        <v>Phones</v>
      </c>
      <c r="K281" s="1">
        <f>VLOOKUP(Table1[[#This Row],[Order ID]],'[1]Order details'!$A$1:$F$1501,2,0)</f>
        <v>146</v>
      </c>
      <c r="L281" s="1">
        <f>VLOOKUP(Table1[[#This Row],[Order ID]],'[1]Order details'!$A$1:$F$1501,3,0)</f>
        <v>7</v>
      </c>
      <c r="M281" s="1">
        <v>2500</v>
      </c>
      <c r="N281" s="6" t="s">
        <v>887</v>
      </c>
      <c r="O281" s="6"/>
      <c r="P281" s="6"/>
    </row>
    <row r="282" spans="1:16" x14ac:dyDescent="0.35">
      <c r="A282" s="1" t="s">
        <v>711</v>
      </c>
      <c r="B282" s="3">
        <v>43486</v>
      </c>
      <c r="C282" s="3" t="str">
        <f>TEXT(Table1[[#This Row],[Order Date]],"yyyy")</f>
        <v>2019</v>
      </c>
      <c r="D282" s="3" t="str">
        <f>TEXT(Table1[[#This Row],[Order Date]],"mmmm")</f>
        <v>January</v>
      </c>
      <c r="E282" s="1" t="s">
        <v>712</v>
      </c>
      <c r="F282" s="1" t="s">
        <v>22</v>
      </c>
      <c r="G282" s="1" t="s">
        <v>23</v>
      </c>
      <c r="H282" s="1">
        <f>VLOOKUP(Table1[[#This Row],[Order ID]],'[1]Order details'!$A$1:$F$1501,4,0)</f>
        <v>3</v>
      </c>
      <c r="I282" s="1" t="str">
        <f>VLOOKUP(Table1[[#This Row],[Order ID]],'[1]Order details'!$A$1:$F$1501,5,0)</f>
        <v>Clothing</v>
      </c>
      <c r="J282" s="1" t="str">
        <f>VLOOKUP(Table1[[#This Row],[Order ID]],'[1]Order details'!$A$1:$F$1501,6,0)</f>
        <v>Hankerchief</v>
      </c>
      <c r="K282" s="1">
        <f>VLOOKUP(Table1[[#This Row],[Order ID]],'[1]Order details'!$A$1:$F$1501,2,0)</f>
        <v>17</v>
      </c>
      <c r="L282" s="1">
        <f>VLOOKUP(Table1[[#This Row],[Order ID]],'[1]Order details'!$A$1:$F$1501,3,0)</f>
        <v>7</v>
      </c>
      <c r="M282" s="1">
        <v>1500</v>
      </c>
      <c r="N282" s="6" t="s">
        <v>905</v>
      </c>
      <c r="O282" s="6"/>
      <c r="P282" s="6"/>
    </row>
    <row r="283" spans="1:16" x14ac:dyDescent="0.35">
      <c r="A283" s="1" t="s">
        <v>792</v>
      </c>
      <c r="B283" s="3">
        <v>43510</v>
      </c>
      <c r="C283" s="3" t="str">
        <f>TEXT(Table1[[#This Row],[Order Date]],"yyyy")</f>
        <v>2019</v>
      </c>
      <c r="D283" s="3" t="str">
        <f>TEXT(Table1[[#This Row],[Order Date]],"mmmm")</f>
        <v>February</v>
      </c>
      <c r="E283" s="1" t="s">
        <v>29</v>
      </c>
      <c r="F283" s="1" t="s">
        <v>30</v>
      </c>
      <c r="G283" s="1" t="s">
        <v>31</v>
      </c>
      <c r="H283" s="1">
        <f>VLOOKUP(Table1[[#This Row],[Order ID]],'[1]Order details'!$A$1:$F$1501,4,0)</f>
        <v>1</v>
      </c>
      <c r="I283" s="1" t="str">
        <f>VLOOKUP(Table1[[#This Row],[Order ID]],'[1]Order details'!$A$1:$F$1501,5,0)</f>
        <v>Furniture</v>
      </c>
      <c r="J283" s="1" t="str">
        <f>VLOOKUP(Table1[[#This Row],[Order ID]],'[1]Order details'!$A$1:$F$1501,6,0)</f>
        <v>Chairs</v>
      </c>
      <c r="K283" s="1">
        <f>VLOOKUP(Table1[[#This Row],[Order ID]],'[1]Order details'!$A$1:$F$1501,2,0)</f>
        <v>78</v>
      </c>
      <c r="L283" s="1">
        <f>VLOOKUP(Table1[[#This Row],[Order ID]],'[1]Order details'!$A$1:$F$1501,3,0)</f>
        <v>7</v>
      </c>
      <c r="M283" s="1">
        <v>3000</v>
      </c>
      <c r="N283" s="6" t="s">
        <v>894</v>
      </c>
      <c r="O283" s="6"/>
      <c r="P283" s="6"/>
    </row>
    <row r="284" spans="1:16" x14ac:dyDescent="0.35">
      <c r="A284" s="1" t="s">
        <v>210</v>
      </c>
      <c r="B284" s="3">
        <v>43262</v>
      </c>
      <c r="C284" s="3" t="str">
        <f>TEXT(Table1[[#This Row],[Order Date]],"yyyy")</f>
        <v>2018</v>
      </c>
      <c r="D284" s="3" t="str">
        <f>TEXT(Table1[[#This Row],[Order Date]],"mmmm")</f>
        <v>June</v>
      </c>
      <c r="E284" s="1" t="s">
        <v>211</v>
      </c>
      <c r="F284" s="1" t="s">
        <v>10</v>
      </c>
      <c r="G284" s="1" t="s">
        <v>90</v>
      </c>
      <c r="H284" s="1">
        <f>VLOOKUP(Table1[[#This Row],[Order ID]],'[1]Order details'!$A$1:$F$1501,4,0)</f>
        <v>1</v>
      </c>
      <c r="I284" s="1" t="str">
        <f>VLOOKUP(Table1[[#This Row],[Order ID]],'[1]Order details'!$A$1:$F$1501,5,0)</f>
        <v>Clothing</v>
      </c>
      <c r="J284" s="1" t="str">
        <f>VLOOKUP(Table1[[#This Row],[Order ID]],'[1]Order details'!$A$1:$F$1501,6,0)</f>
        <v>Stole</v>
      </c>
      <c r="K284" s="1">
        <f>VLOOKUP(Table1[[#This Row],[Order ID]],'[1]Order details'!$A$1:$F$1501,2,0)</f>
        <v>17</v>
      </c>
      <c r="L284" s="1">
        <f>VLOOKUP(Table1[[#This Row],[Order ID]],'[1]Order details'!$A$1:$F$1501,3,0)</f>
        <v>6</v>
      </c>
      <c r="M284" s="1">
        <v>1500</v>
      </c>
      <c r="N284" s="6" t="s">
        <v>898</v>
      </c>
      <c r="O284" s="6"/>
      <c r="P284" s="6"/>
    </row>
    <row r="285" spans="1:16" x14ac:dyDescent="0.35">
      <c r="A285" s="1" t="s">
        <v>420</v>
      </c>
      <c r="B285" s="3">
        <v>43374</v>
      </c>
      <c r="C285" s="3" t="str">
        <f>TEXT(Table1[[#This Row],[Order Date]],"yyyy")</f>
        <v>2018</v>
      </c>
      <c r="D285" s="3" t="str">
        <f>TEXT(Table1[[#This Row],[Order Date]],"mmmm")</f>
        <v>October</v>
      </c>
      <c r="E285" s="1" t="s">
        <v>421</v>
      </c>
      <c r="F285" s="1" t="s">
        <v>14</v>
      </c>
      <c r="G285" s="1" t="s">
        <v>15</v>
      </c>
      <c r="H285" s="1">
        <f>VLOOKUP(Table1[[#This Row],[Order ID]],'[1]Order details'!$A$1:$F$1501,4,0)</f>
        <v>4</v>
      </c>
      <c r="I285" s="1" t="str">
        <f>VLOOKUP(Table1[[#This Row],[Order ID]],'[1]Order details'!$A$1:$F$1501,5,0)</f>
        <v>Clothing</v>
      </c>
      <c r="J285" s="1" t="str">
        <f>VLOOKUP(Table1[[#This Row],[Order ID]],'[1]Order details'!$A$1:$F$1501,6,0)</f>
        <v>Saree</v>
      </c>
      <c r="K285" s="1">
        <f>VLOOKUP(Table1[[#This Row],[Order ID]],'[1]Order details'!$A$1:$F$1501,2,0)</f>
        <v>64</v>
      </c>
      <c r="L285" s="1">
        <f>VLOOKUP(Table1[[#This Row],[Order ID]],'[1]Order details'!$A$1:$F$1501,3,0)</f>
        <v>6</v>
      </c>
      <c r="M285" s="1">
        <v>1500</v>
      </c>
      <c r="N285" s="6" t="s">
        <v>897</v>
      </c>
      <c r="O285" s="6"/>
      <c r="P285" s="6"/>
    </row>
    <row r="286" spans="1:16" x14ac:dyDescent="0.35">
      <c r="A286" s="1" t="s">
        <v>432</v>
      </c>
      <c r="B286" s="3">
        <v>43380</v>
      </c>
      <c r="C286" s="3" t="str">
        <f>TEXT(Table1[[#This Row],[Order Date]],"yyyy")</f>
        <v>2018</v>
      </c>
      <c r="D286" s="3" t="str">
        <f>TEXT(Table1[[#This Row],[Order Date]],"mmmm")</f>
        <v>October</v>
      </c>
      <c r="E286" s="1" t="s">
        <v>433</v>
      </c>
      <c r="F286" s="1" t="s">
        <v>38</v>
      </c>
      <c r="G286" s="1" t="s">
        <v>39</v>
      </c>
      <c r="H286" s="1">
        <f>VLOOKUP(Table1[[#This Row],[Order ID]],'[1]Order details'!$A$1:$F$1501,4,0)</f>
        <v>1</v>
      </c>
      <c r="I286" s="1" t="str">
        <f>VLOOKUP(Table1[[#This Row],[Order ID]],'[1]Order details'!$A$1:$F$1501,5,0)</f>
        <v>Clothing</v>
      </c>
      <c r="J286" s="1" t="str">
        <f>VLOOKUP(Table1[[#This Row],[Order ID]],'[1]Order details'!$A$1:$F$1501,6,0)</f>
        <v>Stole</v>
      </c>
      <c r="K286" s="1">
        <f>VLOOKUP(Table1[[#This Row],[Order ID]],'[1]Order details'!$A$1:$F$1501,2,0)</f>
        <v>16</v>
      </c>
      <c r="L286" s="1">
        <f>VLOOKUP(Table1[[#This Row],[Order ID]],'[1]Order details'!$A$1:$F$1501,3,0)</f>
        <v>6</v>
      </c>
      <c r="M286" s="1">
        <v>1500</v>
      </c>
      <c r="N286" s="6" t="s">
        <v>904</v>
      </c>
      <c r="O286" s="6"/>
      <c r="P286" s="6"/>
    </row>
    <row r="287" spans="1:16" x14ac:dyDescent="0.35">
      <c r="A287" s="1" t="s">
        <v>533</v>
      </c>
      <c r="B287" s="3">
        <v>43419</v>
      </c>
      <c r="C287" s="3" t="str">
        <f>TEXT(Table1[[#This Row],[Order Date]],"yyyy")</f>
        <v>2018</v>
      </c>
      <c r="D287" s="3" t="str">
        <f>TEXT(Table1[[#This Row],[Order Date]],"mmmm")</f>
        <v>November</v>
      </c>
      <c r="E287" s="1" t="s">
        <v>534</v>
      </c>
      <c r="F287" s="1" t="s">
        <v>10</v>
      </c>
      <c r="G287" s="1" t="s">
        <v>90</v>
      </c>
      <c r="H287" s="1">
        <f>VLOOKUP(Table1[[#This Row],[Order ID]],'[1]Order details'!$A$1:$F$1501,4,0)</f>
        <v>4</v>
      </c>
      <c r="I287" s="1" t="str">
        <f>VLOOKUP(Table1[[#This Row],[Order ID]],'[1]Order details'!$A$1:$F$1501,5,0)</f>
        <v>Clothing</v>
      </c>
      <c r="J287" s="1" t="str">
        <f>VLOOKUP(Table1[[#This Row],[Order ID]],'[1]Order details'!$A$1:$F$1501,6,0)</f>
        <v>Stole</v>
      </c>
      <c r="K287" s="1">
        <f>VLOOKUP(Table1[[#This Row],[Order ID]],'[1]Order details'!$A$1:$F$1501,2,0)</f>
        <v>100</v>
      </c>
      <c r="L287" s="1">
        <f>VLOOKUP(Table1[[#This Row],[Order ID]],'[1]Order details'!$A$1:$F$1501,3,0)</f>
        <v>6</v>
      </c>
      <c r="M287" s="1">
        <v>1500</v>
      </c>
      <c r="N287" s="6" t="s">
        <v>898</v>
      </c>
      <c r="O287" s="6"/>
      <c r="P287" s="6"/>
    </row>
    <row r="288" spans="1:16" x14ac:dyDescent="0.35">
      <c r="A288" s="1" t="s">
        <v>578</v>
      </c>
      <c r="B288" s="3">
        <v>43435</v>
      </c>
      <c r="C288" s="3" t="str">
        <f>TEXT(Table1[[#This Row],[Order Date]],"yyyy")</f>
        <v>2018</v>
      </c>
      <c r="D288" s="3" t="str">
        <f>TEXT(Table1[[#This Row],[Order Date]],"mmmm")</f>
        <v>December</v>
      </c>
      <c r="E288" s="1" t="s">
        <v>579</v>
      </c>
      <c r="F288" s="1" t="s">
        <v>38</v>
      </c>
      <c r="G288" s="1" t="s">
        <v>556</v>
      </c>
      <c r="H288" s="1">
        <f>VLOOKUP(Table1[[#This Row],[Order ID]],'[1]Order details'!$A$1:$F$1501,4,0)</f>
        <v>6</v>
      </c>
      <c r="I288" s="1" t="str">
        <f>VLOOKUP(Table1[[#This Row],[Order ID]],'[1]Order details'!$A$1:$F$1501,5,0)</f>
        <v>Clothing</v>
      </c>
      <c r="J288" s="1" t="str">
        <f>VLOOKUP(Table1[[#This Row],[Order ID]],'[1]Order details'!$A$1:$F$1501,6,0)</f>
        <v>Shirt</v>
      </c>
      <c r="K288" s="1">
        <f>VLOOKUP(Table1[[#This Row],[Order ID]],'[1]Order details'!$A$1:$F$1501,2,0)</f>
        <v>83</v>
      </c>
      <c r="L288" s="1">
        <f>VLOOKUP(Table1[[#This Row],[Order ID]],'[1]Order details'!$A$1:$F$1501,3,0)</f>
        <v>6</v>
      </c>
      <c r="M288" s="1">
        <v>1500</v>
      </c>
      <c r="N288" s="6" t="s">
        <v>904</v>
      </c>
      <c r="O288" s="6"/>
      <c r="P288" s="6"/>
    </row>
    <row r="289" spans="1:16" x14ac:dyDescent="0.35">
      <c r="A289" s="1" t="s">
        <v>600</v>
      </c>
      <c r="B289" s="3">
        <v>43444</v>
      </c>
      <c r="C289" s="3" t="str">
        <f>TEXT(Table1[[#This Row],[Order Date]],"yyyy")</f>
        <v>2018</v>
      </c>
      <c r="D289" s="3" t="str">
        <f>TEXT(Table1[[#This Row],[Order Date]],"mmmm")</f>
        <v>December</v>
      </c>
      <c r="E289" s="1" t="s">
        <v>601</v>
      </c>
      <c r="F289" s="1" t="s">
        <v>10</v>
      </c>
      <c r="G289" s="1" t="s">
        <v>90</v>
      </c>
      <c r="H289" s="1">
        <f>VLOOKUP(Table1[[#This Row],[Order ID]],'[1]Order details'!$A$1:$F$1501,4,0)</f>
        <v>7</v>
      </c>
      <c r="I289" s="1" t="str">
        <f>VLOOKUP(Table1[[#This Row],[Order ID]],'[1]Order details'!$A$1:$F$1501,5,0)</f>
        <v>Clothing</v>
      </c>
      <c r="J289" s="1" t="str">
        <f>VLOOKUP(Table1[[#This Row],[Order ID]],'[1]Order details'!$A$1:$F$1501,6,0)</f>
        <v>Saree</v>
      </c>
      <c r="K289" s="1">
        <f>VLOOKUP(Table1[[#This Row],[Order ID]],'[1]Order details'!$A$1:$F$1501,2,0)</f>
        <v>79</v>
      </c>
      <c r="L289" s="1">
        <f>VLOOKUP(Table1[[#This Row],[Order ID]],'[1]Order details'!$A$1:$F$1501,3,0)</f>
        <v>6</v>
      </c>
      <c r="M289" s="1">
        <v>1500</v>
      </c>
      <c r="N289" s="6" t="s">
        <v>898</v>
      </c>
      <c r="O289" s="6"/>
      <c r="P289" s="6"/>
    </row>
    <row r="290" spans="1:16" x14ac:dyDescent="0.35">
      <c r="A290" s="1" t="s">
        <v>646</v>
      </c>
      <c r="B290" s="3">
        <v>43464</v>
      </c>
      <c r="C290" s="3" t="str">
        <f>TEXT(Table1[[#This Row],[Order Date]],"yyyy")</f>
        <v>2018</v>
      </c>
      <c r="D290" s="3" t="str">
        <f>TEXT(Table1[[#This Row],[Order Date]],"mmmm")</f>
        <v>December</v>
      </c>
      <c r="E290" s="1" t="s">
        <v>647</v>
      </c>
      <c r="F290" s="1" t="s">
        <v>14</v>
      </c>
      <c r="G290" s="1" t="s">
        <v>93</v>
      </c>
      <c r="H290" s="1">
        <f>VLOOKUP(Table1[[#This Row],[Order ID]],'[1]Order details'!$A$1:$F$1501,4,0)</f>
        <v>5</v>
      </c>
      <c r="I290" s="1" t="str">
        <f>VLOOKUP(Table1[[#This Row],[Order ID]],'[1]Order details'!$A$1:$F$1501,5,0)</f>
        <v>Clothing</v>
      </c>
      <c r="J290" s="1" t="str">
        <f>VLOOKUP(Table1[[#This Row],[Order ID]],'[1]Order details'!$A$1:$F$1501,6,0)</f>
        <v>Leggings</v>
      </c>
      <c r="K290" s="1">
        <f>VLOOKUP(Table1[[#This Row],[Order ID]],'[1]Order details'!$A$1:$F$1501,2,0)</f>
        <v>57</v>
      </c>
      <c r="L290" s="1">
        <f>VLOOKUP(Table1[[#This Row],[Order ID]],'[1]Order details'!$A$1:$F$1501,3,0)</f>
        <v>6</v>
      </c>
      <c r="M290" s="1">
        <v>1500</v>
      </c>
      <c r="N290" s="6" t="s">
        <v>897</v>
      </c>
      <c r="O290" s="6"/>
      <c r="P290" s="6"/>
    </row>
    <row r="291" spans="1:16" x14ac:dyDescent="0.35">
      <c r="A291" s="1" t="s">
        <v>761</v>
      </c>
      <c r="B291" s="3">
        <v>43500</v>
      </c>
      <c r="C291" s="3" t="str">
        <f>TEXT(Table1[[#This Row],[Order Date]],"yyyy")</f>
        <v>2019</v>
      </c>
      <c r="D291" s="3" t="str">
        <f>TEXT(Table1[[#This Row],[Order Date]],"mmmm")</f>
        <v>February</v>
      </c>
      <c r="E291" s="1" t="s">
        <v>762</v>
      </c>
      <c r="F291" s="1" t="s">
        <v>605</v>
      </c>
      <c r="G291" s="1" t="s">
        <v>605</v>
      </c>
      <c r="H291" s="1">
        <f>VLOOKUP(Table1[[#This Row],[Order ID]],'[1]Order details'!$A$1:$F$1501,4,0)</f>
        <v>6</v>
      </c>
      <c r="I291" s="1" t="str">
        <f>VLOOKUP(Table1[[#This Row],[Order ID]],'[1]Order details'!$A$1:$F$1501,5,0)</f>
        <v>Clothing</v>
      </c>
      <c r="J291" s="1" t="str">
        <f>VLOOKUP(Table1[[#This Row],[Order ID]],'[1]Order details'!$A$1:$F$1501,6,0)</f>
        <v>Skirt</v>
      </c>
      <c r="K291" s="1">
        <f>VLOOKUP(Table1[[#This Row],[Order ID]],'[1]Order details'!$A$1:$F$1501,2,0)</f>
        <v>62</v>
      </c>
      <c r="L291" s="1">
        <f>VLOOKUP(Table1[[#This Row],[Order ID]],'[1]Order details'!$A$1:$F$1501,3,0)</f>
        <v>6</v>
      </c>
      <c r="M291" s="1">
        <v>1500</v>
      </c>
      <c r="N291" s="6" t="s">
        <v>889</v>
      </c>
      <c r="O291" s="6"/>
      <c r="P291" s="6"/>
    </row>
    <row r="292" spans="1:16" x14ac:dyDescent="0.35">
      <c r="A292" s="1" t="s">
        <v>763</v>
      </c>
      <c r="B292" s="3">
        <v>43500</v>
      </c>
      <c r="C292" s="3" t="str">
        <f>TEXT(Table1[[#This Row],[Order Date]],"yyyy")</f>
        <v>2019</v>
      </c>
      <c r="D292" s="3" t="str">
        <f>TEXT(Table1[[#This Row],[Order Date]],"mmmm")</f>
        <v>February</v>
      </c>
      <c r="E292" s="1" t="s">
        <v>41</v>
      </c>
      <c r="F292" s="1" t="s">
        <v>14</v>
      </c>
      <c r="G292" s="1" t="s">
        <v>93</v>
      </c>
      <c r="H292" s="1">
        <f>VLOOKUP(Table1[[#This Row],[Order ID]],'[1]Order details'!$A$1:$F$1501,4,0)</f>
        <v>3</v>
      </c>
      <c r="I292" s="1" t="str">
        <f>VLOOKUP(Table1[[#This Row],[Order ID]],'[1]Order details'!$A$1:$F$1501,5,0)</f>
        <v>Clothing</v>
      </c>
      <c r="J292" s="1" t="str">
        <f>VLOOKUP(Table1[[#This Row],[Order ID]],'[1]Order details'!$A$1:$F$1501,6,0)</f>
        <v>Hankerchief</v>
      </c>
      <c r="K292" s="1">
        <f>VLOOKUP(Table1[[#This Row],[Order ID]],'[1]Order details'!$A$1:$F$1501,2,0)</f>
        <v>16</v>
      </c>
      <c r="L292" s="1">
        <f>VLOOKUP(Table1[[#This Row],[Order ID]],'[1]Order details'!$A$1:$F$1501,3,0)</f>
        <v>6</v>
      </c>
      <c r="M292" s="1">
        <v>1500</v>
      </c>
      <c r="N292" s="6" t="s">
        <v>897</v>
      </c>
      <c r="O292" s="6"/>
      <c r="P292" s="6"/>
    </row>
    <row r="293" spans="1:16" x14ac:dyDescent="0.35">
      <c r="A293" s="1" t="s">
        <v>834</v>
      </c>
      <c r="B293" s="3">
        <v>43536</v>
      </c>
      <c r="C293" s="3" t="str">
        <f>TEXT(Table1[[#This Row],[Order Date]],"yyyy")</f>
        <v>2019</v>
      </c>
      <c r="D293" s="3" t="str">
        <f>TEXT(Table1[[#This Row],[Order Date]],"mmmm")</f>
        <v>March</v>
      </c>
      <c r="E293" s="1" t="s">
        <v>137</v>
      </c>
      <c r="F293" s="1" t="s">
        <v>54</v>
      </c>
      <c r="G293" s="1" t="s">
        <v>51</v>
      </c>
      <c r="H293" s="1">
        <f>VLOOKUP(Table1[[#This Row],[Order ID]],'[1]Order details'!$A$1:$F$1501,4,0)</f>
        <v>1</v>
      </c>
      <c r="I293" s="1" t="str">
        <f>VLOOKUP(Table1[[#This Row],[Order ID]],'[1]Order details'!$A$1:$F$1501,5,0)</f>
        <v>Clothing</v>
      </c>
      <c r="J293" s="1" t="str">
        <f>VLOOKUP(Table1[[#This Row],[Order ID]],'[1]Order details'!$A$1:$F$1501,6,0)</f>
        <v>T-shirt</v>
      </c>
      <c r="K293" s="1">
        <f>VLOOKUP(Table1[[#This Row],[Order ID]],'[1]Order details'!$A$1:$F$1501,2,0)</f>
        <v>20</v>
      </c>
      <c r="L293" s="1">
        <f>VLOOKUP(Table1[[#This Row],[Order ID]],'[1]Order details'!$A$1:$F$1501,3,0)</f>
        <v>6</v>
      </c>
      <c r="M293" s="1">
        <v>1500</v>
      </c>
      <c r="N293" s="6" t="s">
        <v>892</v>
      </c>
      <c r="O293" s="6"/>
      <c r="P293" s="6"/>
    </row>
    <row r="294" spans="1:16" x14ac:dyDescent="0.35">
      <c r="A294" s="1" t="s">
        <v>481</v>
      </c>
      <c r="B294" s="3">
        <v>43402</v>
      </c>
      <c r="C294" s="3" t="str">
        <f>TEXT(Table1[[#This Row],[Order Date]],"yyyy")</f>
        <v>2018</v>
      </c>
      <c r="D294" s="3" t="str">
        <f>TEXT(Table1[[#This Row],[Order Date]],"mmmm")</f>
        <v>October</v>
      </c>
      <c r="E294" s="1" t="s">
        <v>482</v>
      </c>
      <c r="F294" s="1" t="s">
        <v>72</v>
      </c>
      <c r="G294" s="1" t="s">
        <v>73</v>
      </c>
      <c r="H294" s="1">
        <f>VLOOKUP(Table1[[#This Row],[Order ID]],'[1]Order details'!$A$1:$F$1501,4,0)</f>
        <v>1</v>
      </c>
      <c r="I294" s="1" t="str">
        <f>VLOOKUP(Table1[[#This Row],[Order ID]],'[1]Order details'!$A$1:$F$1501,5,0)</f>
        <v>Clothing</v>
      </c>
      <c r="J294" s="1" t="str">
        <f>VLOOKUP(Table1[[#This Row],[Order ID]],'[1]Order details'!$A$1:$F$1501,6,0)</f>
        <v>Stole</v>
      </c>
      <c r="K294" s="1">
        <f>VLOOKUP(Table1[[#This Row],[Order ID]],'[1]Order details'!$A$1:$F$1501,2,0)</f>
        <v>16</v>
      </c>
      <c r="L294" s="1">
        <f>VLOOKUP(Table1[[#This Row],[Order ID]],'[1]Order details'!$A$1:$F$1501,3,0)</f>
        <v>5</v>
      </c>
      <c r="M294" s="1">
        <v>1500</v>
      </c>
      <c r="N294" s="6" t="s">
        <v>887</v>
      </c>
      <c r="O294" s="6"/>
      <c r="P294" s="6"/>
    </row>
    <row r="295" spans="1:16" x14ac:dyDescent="0.35">
      <c r="A295" s="1" t="s">
        <v>593</v>
      </c>
      <c r="B295" s="3">
        <v>43440</v>
      </c>
      <c r="C295" s="3" t="str">
        <f>TEXT(Table1[[#This Row],[Order Date]],"yyyy")</f>
        <v>2018</v>
      </c>
      <c r="D295" s="3" t="str">
        <f>TEXT(Table1[[#This Row],[Order Date]],"mmmm")</f>
        <v>December</v>
      </c>
      <c r="E295" s="1" t="s">
        <v>463</v>
      </c>
      <c r="F295" s="1" t="s">
        <v>14</v>
      </c>
      <c r="G295" s="1" t="s">
        <v>93</v>
      </c>
      <c r="H295" s="1">
        <f>VLOOKUP(Table1[[#This Row],[Order ID]],'[1]Order details'!$A$1:$F$1501,4,0)</f>
        <v>3</v>
      </c>
      <c r="I295" s="1" t="str">
        <f>VLOOKUP(Table1[[#This Row],[Order ID]],'[1]Order details'!$A$1:$F$1501,5,0)</f>
        <v>Clothing</v>
      </c>
      <c r="J295" s="1" t="str">
        <f>VLOOKUP(Table1[[#This Row],[Order ID]],'[1]Order details'!$A$1:$F$1501,6,0)</f>
        <v>Stole</v>
      </c>
      <c r="K295" s="1">
        <f>VLOOKUP(Table1[[#This Row],[Order ID]],'[1]Order details'!$A$1:$F$1501,2,0)</f>
        <v>43</v>
      </c>
      <c r="L295" s="1">
        <f>VLOOKUP(Table1[[#This Row],[Order ID]],'[1]Order details'!$A$1:$F$1501,3,0)</f>
        <v>5</v>
      </c>
      <c r="M295" s="1">
        <v>1500</v>
      </c>
      <c r="N295" s="6" t="s">
        <v>897</v>
      </c>
      <c r="O295" s="6"/>
      <c r="P295" s="6"/>
    </row>
    <row r="296" spans="1:16" x14ac:dyDescent="0.35">
      <c r="A296" s="1" t="s">
        <v>739</v>
      </c>
      <c r="B296" s="3">
        <v>43495</v>
      </c>
      <c r="C296" s="3" t="str">
        <f>TEXT(Table1[[#This Row],[Order Date]],"yyyy")</f>
        <v>2019</v>
      </c>
      <c r="D296" s="3" t="str">
        <f>TEXT(Table1[[#This Row],[Order Date]],"mmmm")</f>
        <v>January</v>
      </c>
      <c r="E296" s="1" t="s">
        <v>740</v>
      </c>
      <c r="F296" s="1" t="s">
        <v>605</v>
      </c>
      <c r="G296" s="1" t="s">
        <v>605</v>
      </c>
      <c r="H296" s="1">
        <f>VLOOKUP(Table1[[#This Row],[Order ID]],'[1]Order details'!$A$1:$F$1501,4,0)</f>
        <v>2</v>
      </c>
      <c r="I296" s="1" t="str">
        <f>VLOOKUP(Table1[[#This Row],[Order ID]],'[1]Order details'!$A$1:$F$1501,5,0)</f>
        <v>Clothing</v>
      </c>
      <c r="J296" s="1" t="str">
        <f>VLOOKUP(Table1[[#This Row],[Order ID]],'[1]Order details'!$A$1:$F$1501,6,0)</f>
        <v>Saree</v>
      </c>
      <c r="K296" s="1">
        <f>VLOOKUP(Table1[[#This Row],[Order ID]],'[1]Order details'!$A$1:$F$1501,2,0)</f>
        <v>230</v>
      </c>
      <c r="L296" s="1">
        <f>VLOOKUP(Table1[[#This Row],[Order ID]],'[1]Order details'!$A$1:$F$1501,3,0)</f>
        <v>5</v>
      </c>
      <c r="M296" s="1">
        <v>1500</v>
      </c>
      <c r="N296" s="6" t="s">
        <v>889</v>
      </c>
      <c r="O296" s="6"/>
      <c r="P296" s="6"/>
    </row>
    <row r="297" spans="1:16" x14ac:dyDescent="0.35">
      <c r="A297" s="1" t="s">
        <v>800</v>
      </c>
      <c r="B297" s="3">
        <v>43515</v>
      </c>
      <c r="C297" s="3" t="str">
        <f>TEXT(Table1[[#This Row],[Order Date]],"yyyy")</f>
        <v>2019</v>
      </c>
      <c r="D297" s="3" t="str">
        <f>TEXT(Table1[[#This Row],[Order Date]],"mmmm")</f>
        <v>February</v>
      </c>
      <c r="E297" s="1" t="s">
        <v>60</v>
      </c>
      <c r="F297" s="1" t="s">
        <v>61</v>
      </c>
      <c r="G297" s="1" t="s">
        <v>62</v>
      </c>
      <c r="H297" s="1">
        <f>VLOOKUP(Table1[[#This Row],[Order ID]],'[1]Order details'!$A$1:$F$1501,4,0)</f>
        <v>3</v>
      </c>
      <c r="I297" s="1" t="str">
        <f>VLOOKUP(Table1[[#This Row],[Order ID]],'[1]Order details'!$A$1:$F$1501,5,0)</f>
        <v>Clothing</v>
      </c>
      <c r="J297" s="1" t="str">
        <f>VLOOKUP(Table1[[#This Row],[Order ID]],'[1]Order details'!$A$1:$F$1501,6,0)</f>
        <v>Stole</v>
      </c>
      <c r="K297" s="1">
        <f>VLOOKUP(Table1[[#This Row],[Order ID]],'[1]Order details'!$A$1:$F$1501,2,0)</f>
        <v>155</v>
      </c>
      <c r="L297" s="1">
        <f>VLOOKUP(Table1[[#This Row],[Order ID]],'[1]Order details'!$A$1:$F$1501,3,0)</f>
        <v>5</v>
      </c>
      <c r="M297" s="1">
        <v>1500</v>
      </c>
      <c r="N297" s="6" t="s">
        <v>902</v>
      </c>
      <c r="O297" s="6"/>
      <c r="P297" s="6"/>
    </row>
    <row r="298" spans="1:16" x14ac:dyDescent="0.35">
      <c r="A298" s="1" t="s">
        <v>805</v>
      </c>
      <c r="B298" s="3">
        <v>43517</v>
      </c>
      <c r="C298" s="3" t="str">
        <f>TEXT(Table1[[#This Row],[Order Date]],"yyyy")</f>
        <v>2019</v>
      </c>
      <c r="D298" s="3" t="str">
        <f>TEXT(Table1[[#This Row],[Order Date]],"mmmm")</f>
        <v>February</v>
      </c>
      <c r="E298" s="1" t="s">
        <v>77</v>
      </c>
      <c r="F298" s="1" t="s">
        <v>10</v>
      </c>
      <c r="G298" s="1" t="s">
        <v>11</v>
      </c>
      <c r="H298" s="1">
        <f>VLOOKUP(Table1[[#This Row],[Order ID]],'[1]Order details'!$A$1:$F$1501,4,0)</f>
        <v>6</v>
      </c>
      <c r="I298" s="1" t="str">
        <f>VLOOKUP(Table1[[#This Row],[Order ID]],'[1]Order details'!$A$1:$F$1501,5,0)</f>
        <v>Clothing</v>
      </c>
      <c r="J298" s="1" t="str">
        <f>VLOOKUP(Table1[[#This Row],[Order ID]],'[1]Order details'!$A$1:$F$1501,6,0)</f>
        <v>Hankerchief</v>
      </c>
      <c r="K298" s="1">
        <f>VLOOKUP(Table1[[#This Row],[Order ID]],'[1]Order details'!$A$1:$F$1501,2,0)</f>
        <v>92</v>
      </c>
      <c r="L298" s="1">
        <f>VLOOKUP(Table1[[#This Row],[Order ID]],'[1]Order details'!$A$1:$F$1501,3,0)</f>
        <v>5</v>
      </c>
      <c r="M298" s="1">
        <v>1500</v>
      </c>
      <c r="N298" s="6" t="s">
        <v>898</v>
      </c>
      <c r="O298" s="6"/>
      <c r="P298" s="6"/>
    </row>
    <row r="299" spans="1:16" x14ac:dyDescent="0.35">
      <c r="A299" s="1" t="s">
        <v>858</v>
      </c>
      <c r="B299" s="3">
        <v>43547</v>
      </c>
      <c r="C299" s="3" t="str">
        <f>TEXT(Table1[[#This Row],[Order Date]],"yyyy")</f>
        <v>2019</v>
      </c>
      <c r="D299" s="3" t="str">
        <f>TEXT(Table1[[#This Row],[Order Date]],"mmmm")</f>
        <v>March</v>
      </c>
      <c r="E299" s="1" t="s">
        <v>37</v>
      </c>
      <c r="F299" s="1" t="s">
        <v>38</v>
      </c>
      <c r="G299" s="1" t="s">
        <v>39</v>
      </c>
      <c r="H299" s="1">
        <f>VLOOKUP(Table1[[#This Row],[Order ID]],'[1]Order details'!$A$1:$F$1501,4,0)</f>
        <v>2</v>
      </c>
      <c r="I299" s="1" t="str">
        <f>VLOOKUP(Table1[[#This Row],[Order ID]],'[1]Order details'!$A$1:$F$1501,5,0)</f>
        <v>Clothing</v>
      </c>
      <c r="J299" s="1" t="str">
        <f>VLOOKUP(Table1[[#This Row],[Order ID]],'[1]Order details'!$A$1:$F$1501,6,0)</f>
        <v>Stole</v>
      </c>
      <c r="K299" s="1">
        <f>VLOOKUP(Table1[[#This Row],[Order ID]],'[1]Order details'!$A$1:$F$1501,2,0)</f>
        <v>95</v>
      </c>
      <c r="L299" s="1">
        <f>VLOOKUP(Table1[[#This Row],[Order ID]],'[1]Order details'!$A$1:$F$1501,3,0)</f>
        <v>5</v>
      </c>
      <c r="M299" s="1">
        <v>1500</v>
      </c>
      <c r="N299" s="6" t="s">
        <v>904</v>
      </c>
      <c r="O299" s="6"/>
      <c r="P299" s="6"/>
    </row>
    <row r="300" spans="1:16" x14ac:dyDescent="0.35">
      <c r="A300" s="1" t="s">
        <v>864</v>
      </c>
      <c r="B300" s="3">
        <v>43550</v>
      </c>
      <c r="C300" s="3" t="str">
        <f>TEXT(Table1[[#This Row],[Order Date]],"yyyy")</f>
        <v>2019</v>
      </c>
      <c r="D300" s="3" t="str">
        <f>TEXT(Table1[[#This Row],[Order Date]],"mmmm")</f>
        <v>March</v>
      </c>
      <c r="E300" s="1" t="s">
        <v>60</v>
      </c>
      <c r="F300" s="1" t="s">
        <v>61</v>
      </c>
      <c r="G300" s="1" t="s">
        <v>62</v>
      </c>
      <c r="H300" s="1">
        <f>VLOOKUP(Table1[[#This Row],[Order ID]],'[1]Order details'!$A$1:$F$1501,4,0)</f>
        <v>2</v>
      </c>
      <c r="I300" s="1" t="str">
        <f>VLOOKUP(Table1[[#This Row],[Order ID]],'[1]Order details'!$A$1:$F$1501,5,0)</f>
        <v>Clothing</v>
      </c>
      <c r="J300" s="1" t="str">
        <f>VLOOKUP(Table1[[#This Row],[Order ID]],'[1]Order details'!$A$1:$F$1501,6,0)</f>
        <v>Hankerchief</v>
      </c>
      <c r="K300" s="1">
        <f>VLOOKUP(Table1[[#This Row],[Order ID]],'[1]Order details'!$A$1:$F$1501,2,0)</f>
        <v>11</v>
      </c>
      <c r="L300" s="1">
        <f>VLOOKUP(Table1[[#This Row],[Order ID]],'[1]Order details'!$A$1:$F$1501,3,0)</f>
        <v>5</v>
      </c>
      <c r="M300" s="1">
        <v>1500</v>
      </c>
      <c r="N300" s="6" t="s">
        <v>902</v>
      </c>
      <c r="O300" s="6"/>
      <c r="P300" s="6"/>
    </row>
    <row r="301" spans="1:16" x14ac:dyDescent="0.35">
      <c r="A301" s="1" t="s">
        <v>24</v>
      </c>
      <c r="B301" s="3">
        <v>43196</v>
      </c>
      <c r="C301" s="3" t="str">
        <f>TEXT(Table1[[#This Row],[Order Date]],"yyyy")</f>
        <v>2018</v>
      </c>
      <c r="D301" s="3" t="str">
        <f>TEXT(Table1[[#This Row],[Order Date]],"mmmm")</f>
        <v>April</v>
      </c>
      <c r="E301" s="1" t="s">
        <v>25</v>
      </c>
      <c r="F301" s="1" t="s">
        <v>26</v>
      </c>
      <c r="G301" s="1" t="s">
        <v>27</v>
      </c>
      <c r="H301" s="1">
        <f>VLOOKUP(Table1[[#This Row],[Order ID]],'[1]Order details'!$A$1:$F$1501,4,0)</f>
        <v>2</v>
      </c>
      <c r="I301" s="1" t="str">
        <f>VLOOKUP(Table1[[#This Row],[Order ID]],'[1]Order details'!$A$1:$F$1501,5,0)</f>
        <v>Clothing</v>
      </c>
      <c r="J301" s="1" t="str">
        <f>VLOOKUP(Table1[[#This Row],[Order ID]],'[1]Order details'!$A$1:$F$1501,6,0)</f>
        <v>Shirt</v>
      </c>
      <c r="K301" s="1">
        <f>VLOOKUP(Table1[[#This Row],[Order ID]],'[1]Order details'!$A$1:$F$1501,2,0)</f>
        <v>87</v>
      </c>
      <c r="L301" s="1">
        <f>VLOOKUP(Table1[[#This Row],[Order ID]],'[1]Order details'!$A$1:$F$1501,3,0)</f>
        <v>4</v>
      </c>
      <c r="M301" s="1">
        <v>1500</v>
      </c>
      <c r="N301" s="6" t="s">
        <v>895</v>
      </c>
      <c r="O301" s="6"/>
      <c r="P301" s="6"/>
    </row>
    <row r="302" spans="1:16" x14ac:dyDescent="0.35">
      <c r="A302" s="1" t="s">
        <v>390</v>
      </c>
      <c r="B302" s="3">
        <v>43358</v>
      </c>
      <c r="C302" s="3" t="str">
        <f>TEXT(Table1[[#This Row],[Order Date]],"yyyy")</f>
        <v>2018</v>
      </c>
      <c r="D302" s="3" t="str">
        <f>TEXT(Table1[[#This Row],[Order Date]],"mmmm")</f>
        <v>September</v>
      </c>
      <c r="E302" s="1" t="s">
        <v>391</v>
      </c>
      <c r="F302" s="1" t="s">
        <v>18</v>
      </c>
      <c r="G302" s="1" t="s">
        <v>19</v>
      </c>
      <c r="H302" s="1">
        <f>VLOOKUP(Table1[[#This Row],[Order ID]],'[1]Order details'!$A$1:$F$1501,4,0)</f>
        <v>1</v>
      </c>
      <c r="I302" s="1" t="str">
        <f>VLOOKUP(Table1[[#This Row],[Order ID]],'[1]Order details'!$A$1:$F$1501,5,0)</f>
        <v>Clothing</v>
      </c>
      <c r="J302" s="1" t="str">
        <f>VLOOKUP(Table1[[#This Row],[Order ID]],'[1]Order details'!$A$1:$F$1501,6,0)</f>
        <v>Hankerchief</v>
      </c>
      <c r="K302" s="1">
        <f>VLOOKUP(Table1[[#This Row],[Order ID]],'[1]Order details'!$A$1:$F$1501,2,0)</f>
        <v>15</v>
      </c>
      <c r="L302" s="1">
        <f>VLOOKUP(Table1[[#This Row],[Order ID]],'[1]Order details'!$A$1:$F$1501,3,0)</f>
        <v>4</v>
      </c>
      <c r="M302" s="1">
        <v>1500</v>
      </c>
      <c r="N302" s="6" t="s">
        <v>901</v>
      </c>
      <c r="O302" s="6"/>
      <c r="P302" s="6"/>
    </row>
    <row r="303" spans="1:16" x14ac:dyDescent="0.35">
      <c r="A303" s="1" t="s">
        <v>527</v>
      </c>
      <c r="B303" s="3">
        <v>43419</v>
      </c>
      <c r="C303" s="3" t="str">
        <f>TEXT(Table1[[#This Row],[Order Date]],"yyyy")</f>
        <v>2018</v>
      </c>
      <c r="D303" s="3" t="str">
        <f>TEXT(Table1[[#This Row],[Order Date]],"mmmm")</f>
        <v>November</v>
      </c>
      <c r="E303" s="1" t="s">
        <v>528</v>
      </c>
      <c r="F303" s="1" t="s">
        <v>38</v>
      </c>
      <c r="G303" s="1" t="s">
        <v>39</v>
      </c>
      <c r="H303" s="1">
        <f>VLOOKUP(Table1[[#This Row],[Order ID]],'[1]Order details'!$A$1:$F$1501,4,0)</f>
        <v>3</v>
      </c>
      <c r="I303" s="1" t="str">
        <f>VLOOKUP(Table1[[#This Row],[Order ID]],'[1]Order details'!$A$1:$F$1501,5,0)</f>
        <v>Clothing</v>
      </c>
      <c r="J303" s="1" t="str">
        <f>VLOOKUP(Table1[[#This Row],[Order ID]],'[1]Order details'!$A$1:$F$1501,6,0)</f>
        <v>Saree</v>
      </c>
      <c r="K303" s="1">
        <f>VLOOKUP(Table1[[#This Row],[Order ID]],'[1]Order details'!$A$1:$F$1501,2,0)</f>
        <v>128</v>
      </c>
      <c r="L303" s="1">
        <f>VLOOKUP(Table1[[#This Row],[Order ID]],'[1]Order details'!$A$1:$F$1501,3,0)</f>
        <v>4</v>
      </c>
      <c r="M303" s="1">
        <v>1500</v>
      </c>
      <c r="N303" s="6" t="s">
        <v>904</v>
      </c>
      <c r="O303" s="6"/>
      <c r="P303" s="6"/>
    </row>
    <row r="304" spans="1:16" x14ac:dyDescent="0.35">
      <c r="A304" s="1" t="s">
        <v>544</v>
      </c>
      <c r="B304" s="3">
        <v>43424</v>
      </c>
      <c r="C304" s="3" t="str">
        <f>TEXT(Table1[[#This Row],[Order Date]],"yyyy")</f>
        <v>2018</v>
      </c>
      <c r="D304" s="3" t="str">
        <f>TEXT(Table1[[#This Row],[Order Date]],"mmmm")</f>
        <v>November</v>
      </c>
      <c r="E304" s="1" t="s">
        <v>301</v>
      </c>
      <c r="F304" s="1" t="s">
        <v>72</v>
      </c>
      <c r="G304" s="1" t="s">
        <v>73</v>
      </c>
      <c r="H304" s="1">
        <f>VLOOKUP(Table1[[#This Row],[Order ID]],'[1]Order details'!$A$1:$F$1501,4,0)</f>
        <v>1</v>
      </c>
      <c r="I304" s="1" t="str">
        <f>VLOOKUP(Table1[[#This Row],[Order ID]],'[1]Order details'!$A$1:$F$1501,5,0)</f>
        <v>Clothing</v>
      </c>
      <c r="J304" s="1" t="str">
        <f>VLOOKUP(Table1[[#This Row],[Order ID]],'[1]Order details'!$A$1:$F$1501,6,0)</f>
        <v>Kurti</v>
      </c>
      <c r="K304" s="1">
        <f>VLOOKUP(Table1[[#This Row],[Order ID]],'[1]Order details'!$A$1:$F$1501,2,0)</f>
        <v>10</v>
      </c>
      <c r="L304" s="1">
        <f>VLOOKUP(Table1[[#This Row],[Order ID]],'[1]Order details'!$A$1:$F$1501,3,0)</f>
        <v>4</v>
      </c>
      <c r="M304" s="1">
        <v>1500</v>
      </c>
      <c r="N304" s="6" t="s">
        <v>887</v>
      </c>
      <c r="O304" s="6"/>
      <c r="P304" s="6"/>
    </row>
    <row r="305" spans="1:16" x14ac:dyDescent="0.35">
      <c r="A305" s="1" t="s">
        <v>633</v>
      </c>
      <c r="B305" s="3">
        <v>43457</v>
      </c>
      <c r="C305" s="3" t="str">
        <f>TEXT(Table1[[#This Row],[Order Date]],"yyyy")</f>
        <v>2018</v>
      </c>
      <c r="D305" s="3" t="str">
        <f>TEXT(Table1[[#This Row],[Order Date]],"mmmm")</f>
        <v>December</v>
      </c>
      <c r="E305" s="1" t="s">
        <v>634</v>
      </c>
      <c r="F305" s="1" t="s">
        <v>18</v>
      </c>
      <c r="G305" s="1" t="s">
        <v>553</v>
      </c>
      <c r="H305" s="1">
        <f>VLOOKUP(Table1[[#This Row],[Order ID]],'[1]Order details'!$A$1:$F$1501,4,0)</f>
        <v>1</v>
      </c>
      <c r="I305" s="1" t="str">
        <f>VLOOKUP(Table1[[#This Row],[Order ID]],'[1]Order details'!$A$1:$F$1501,5,0)</f>
        <v>Clothing</v>
      </c>
      <c r="J305" s="1" t="str">
        <f>VLOOKUP(Table1[[#This Row],[Order ID]],'[1]Order details'!$A$1:$F$1501,6,0)</f>
        <v>T-shirt</v>
      </c>
      <c r="K305" s="1">
        <f>VLOOKUP(Table1[[#This Row],[Order ID]],'[1]Order details'!$A$1:$F$1501,2,0)</f>
        <v>28</v>
      </c>
      <c r="L305" s="1">
        <f>VLOOKUP(Table1[[#This Row],[Order ID]],'[1]Order details'!$A$1:$F$1501,3,0)</f>
        <v>4</v>
      </c>
      <c r="M305" s="1">
        <v>1500</v>
      </c>
      <c r="N305" s="6" t="s">
        <v>901</v>
      </c>
      <c r="O305" s="6"/>
      <c r="P305" s="6"/>
    </row>
    <row r="306" spans="1:16" x14ac:dyDescent="0.35">
      <c r="A306" s="1" t="s">
        <v>671</v>
      </c>
      <c r="B306" s="3">
        <v>43471</v>
      </c>
      <c r="C306" s="3" t="str">
        <f>TEXT(Table1[[#This Row],[Order Date]],"yyyy")</f>
        <v>2019</v>
      </c>
      <c r="D306" s="3" t="str">
        <f>TEXT(Table1[[#This Row],[Order Date]],"mmmm")</f>
        <v>January</v>
      </c>
      <c r="E306" s="1" t="s">
        <v>672</v>
      </c>
      <c r="F306" s="1" t="s">
        <v>65</v>
      </c>
      <c r="G306" s="1" t="s">
        <v>65</v>
      </c>
      <c r="H306" s="1">
        <f>VLOOKUP(Table1[[#This Row],[Order ID]],'[1]Order details'!$A$1:$F$1501,4,0)</f>
        <v>2</v>
      </c>
      <c r="I306" s="1" t="str">
        <f>VLOOKUP(Table1[[#This Row],[Order ID]],'[1]Order details'!$A$1:$F$1501,5,0)</f>
        <v>Clothing</v>
      </c>
      <c r="J306" s="1" t="str">
        <f>VLOOKUP(Table1[[#This Row],[Order ID]],'[1]Order details'!$A$1:$F$1501,6,0)</f>
        <v>Stole</v>
      </c>
      <c r="K306" s="1">
        <f>VLOOKUP(Table1[[#This Row],[Order ID]],'[1]Order details'!$A$1:$F$1501,2,0)</f>
        <v>55</v>
      </c>
      <c r="L306" s="1">
        <f>VLOOKUP(Table1[[#This Row],[Order ID]],'[1]Order details'!$A$1:$F$1501,3,0)</f>
        <v>4</v>
      </c>
      <c r="M306" s="1">
        <v>1500</v>
      </c>
      <c r="N306" s="6" t="s">
        <v>890</v>
      </c>
      <c r="O306" s="6"/>
      <c r="P306" s="6"/>
    </row>
    <row r="307" spans="1:16" x14ac:dyDescent="0.35">
      <c r="A307" s="1" t="s">
        <v>689</v>
      </c>
      <c r="B307" s="3">
        <v>43478</v>
      </c>
      <c r="C307" s="3" t="str">
        <f>TEXT(Table1[[#This Row],[Order Date]],"yyyy")</f>
        <v>2019</v>
      </c>
      <c r="D307" s="3" t="str">
        <f>TEXT(Table1[[#This Row],[Order Date]],"mmmm")</f>
        <v>January</v>
      </c>
      <c r="E307" s="1" t="s">
        <v>159</v>
      </c>
      <c r="F307" s="1" t="s">
        <v>14</v>
      </c>
      <c r="G307" s="1" t="s">
        <v>93</v>
      </c>
      <c r="H307" s="1">
        <f>VLOOKUP(Table1[[#This Row],[Order ID]],'[1]Order details'!$A$1:$F$1501,4,0)</f>
        <v>1</v>
      </c>
      <c r="I307" s="1" t="str">
        <f>VLOOKUP(Table1[[#This Row],[Order ID]],'[1]Order details'!$A$1:$F$1501,5,0)</f>
        <v>Clothing</v>
      </c>
      <c r="J307" s="1" t="str">
        <f>VLOOKUP(Table1[[#This Row],[Order ID]],'[1]Order details'!$A$1:$F$1501,6,0)</f>
        <v>Leggings</v>
      </c>
      <c r="K307" s="1">
        <f>VLOOKUP(Table1[[#This Row],[Order ID]],'[1]Order details'!$A$1:$F$1501,2,0)</f>
        <v>13</v>
      </c>
      <c r="L307" s="1">
        <f>VLOOKUP(Table1[[#This Row],[Order ID]],'[1]Order details'!$A$1:$F$1501,3,0)</f>
        <v>4</v>
      </c>
      <c r="M307" s="1">
        <v>1500</v>
      </c>
      <c r="N307" s="6" t="s">
        <v>897</v>
      </c>
      <c r="O307" s="6"/>
      <c r="P307" s="6"/>
    </row>
    <row r="308" spans="1:16" x14ac:dyDescent="0.35">
      <c r="A308" s="1" t="s">
        <v>781</v>
      </c>
      <c r="B308" s="3">
        <v>43505</v>
      </c>
      <c r="C308" s="3" t="str">
        <f>TEXT(Table1[[#This Row],[Order Date]],"yyyy")</f>
        <v>2019</v>
      </c>
      <c r="D308" s="3" t="str">
        <f>TEXT(Table1[[#This Row],[Order Date]],"mmmm")</f>
        <v>February</v>
      </c>
      <c r="E308" s="1" t="s">
        <v>782</v>
      </c>
      <c r="F308" s="1" t="s">
        <v>34</v>
      </c>
      <c r="G308" s="1" t="s">
        <v>35</v>
      </c>
      <c r="H308" s="1">
        <f>VLOOKUP(Table1[[#This Row],[Order ID]],'[1]Order details'!$A$1:$F$1501,4,0)</f>
        <v>1</v>
      </c>
      <c r="I308" s="1" t="str">
        <f>VLOOKUP(Table1[[#This Row],[Order ID]],'[1]Order details'!$A$1:$F$1501,5,0)</f>
        <v>Clothing</v>
      </c>
      <c r="J308" s="1" t="str">
        <f>VLOOKUP(Table1[[#This Row],[Order ID]],'[1]Order details'!$A$1:$F$1501,6,0)</f>
        <v>Stole</v>
      </c>
      <c r="K308" s="1">
        <f>VLOOKUP(Table1[[#This Row],[Order ID]],'[1]Order details'!$A$1:$F$1501,2,0)</f>
        <v>22</v>
      </c>
      <c r="L308" s="1">
        <f>VLOOKUP(Table1[[#This Row],[Order ID]],'[1]Order details'!$A$1:$F$1501,3,0)</f>
        <v>4</v>
      </c>
      <c r="M308" s="1">
        <v>1500</v>
      </c>
      <c r="N308" s="6" t="s">
        <v>903</v>
      </c>
      <c r="O308" s="6"/>
      <c r="P308" s="6"/>
    </row>
    <row r="309" spans="1:16" x14ac:dyDescent="0.35">
      <c r="A309" s="1" t="s">
        <v>847</v>
      </c>
      <c r="B309" s="3">
        <v>43543</v>
      </c>
      <c r="C309" s="3" t="str">
        <f>TEXT(Table1[[#This Row],[Order Date]],"yyyy")</f>
        <v>2019</v>
      </c>
      <c r="D309" s="3" t="str">
        <f>TEXT(Table1[[#This Row],[Order Date]],"mmmm")</f>
        <v>March</v>
      </c>
      <c r="E309" s="1" t="s">
        <v>161</v>
      </c>
      <c r="F309" s="1" t="s">
        <v>30</v>
      </c>
      <c r="G309" s="1" t="s">
        <v>31</v>
      </c>
      <c r="H309" s="1">
        <f>VLOOKUP(Table1[[#This Row],[Order ID]],'[1]Order details'!$A$1:$F$1501,4,0)</f>
        <v>3</v>
      </c>
      <c r="I309" s="1" t="str">
        <f>VLOOKUP(Table1[[#This Row],[Order ID]],'[1]Order details'!$A$1:$F$1501,5,0)</f>
        <v>Clothing</v>
      </c>
      <c r="J309" s="1" t="str">
        <f>VLOOKUP(Table1[[#This Row],[Order ID]],'[1]Order details'!$A$1:$F$1501,6,0)</f>
        <v>Hankerchief</v>
      </c>
      <c r="K309" s="1">
        <f>VLOOKUP(Table1[[#This Row],[Order ID]],'[1]Order details'!$A$1:$F$1501,2,0)</f>
        <v>21</v>
      </c>
      <c r="L309" s="1">
        <f>VLOOKUP(Table1[[#This Row],[Order ID]],'[1]Order details'!$A$1:$F$1501,3,0)</f>
        <v>4</v>
      </c>
      <c r="M309" s="1">
        <v>1500</v>
      </c>
      <c r="N309" s="6" t="s">
        <v>894</v>
      </c>
      <c r="O309" s="6"/>
      <c r="P309" s="6"/>
    </row>
    <row r="310" spans="1:16" x14ac:dyDescent="0.35">
      <c r="A310" s="1" t="s">
        <v>397</v>
      </c>
      <c r="B310" s="3">
        <v>43364</v>
      </c>
      <c r="C310" s="3" t="str">
        <f>TEXT(Table1[[#This Row],[Order Date]],"yyyy")</f>
        <v>2018</v>
      </c>
      <c r="D310" s="3" t="str">
        <f>TEXT(Table1[[#This Row],[Order Date]],"mmmm")</f>
        <v>September</v>
      </c>
      <c r="E310" s="1" t="s">
        <v>398</v>
      </c>
      <c r="F310" s="1" t="s">
        <v>34</v>
      </c>
      <c r="G310" s="1" t="s">
        <v>35</v>
      </c>
      <c r="H310" s="1">
        <f>VLOOKUP(Table1[[#This Row],[Order ID]],'[1]Order details'!$A$1:$F$1501,4,0)</f>
        <v>1</v>
      </c>
      <c r="I310" s="1" t="str">
        <f>VLOOKUP(Table1[[#This Row],[Order ID]],'[1]Order details'!$A$1:$F$1501,5,0)</f>
        <v>Clothing</v>
      </c>
      <c r="J310" s="1" t="str">
        <f>VLOOKUP(Table1[[#This Row],[Order ID]],'[1]Order details'!$A$1:$F$1501,6,0)</f>
        <v>Stole</v>
      </c>
      <c r="K310" s="1">
        <f>VLOOKUP(Table1[[#This Row],[Order ID]],'[1]Order details'!$A$1:$F$1501,2,0)</f>
        <v>12</v>
      </c>
      <c r="L310" s="1">
        <f>VLOOKUP(Table1[[#This Row],[Order ID]],'[1]Order details'!$A$1:$F$1501,3,0)</f>
        <v>3</v>
      </c>
      <c r="M310" s="1">
        <v>1500</v>
      </c>
      <c r="N310" s="6" t="s">
        <v>903</v>
      </c>
      <c r="O310" s="6"/>
      <c r="P310" s="6"/>
    </row>
    <row r="311" spans="1:16" x14ac:dyDescent="0.35">
      <c r="A311" s="1" t="s">
        <v>567</v>
      </c>
      <c r="B311" s="3">
        <v>43429</v>
      </c>
      <c r="C311" s="3" t="str">
        <f>TEXT(Table1[[#This Row],[Order Date]],"yyyy")</f>
        <v>2018</v>
      </c>
      <c r="D311" s="3" t="str">
        <f>TEXT(Table1[[#This Row],[Order Date]],"mmmm")</f>
        <v>November</v>
      </c>
      <c r="E311" s="1" t="s">
        <v>95</v>
      </c>
      <c r="F311" s="1" t="s">
        <v>38</v>
      </c>
      <c r="G311" s="1" t="s">
        <v>556</v>
      </c>
      <c r="H311" s="1">
        <f>VLOOKUP(Table1[[#This Row],[Order ID]],'[1]Order details'!$A$1:$F$1501,4,0)</f>
        <v>3</v>
      </c>
      <c r="I311" s="1" t="str">
        <f>VLOOKUP(Table1[[#This Row],[Order ID]],'[1]Order details'!$A$1:$F$1501,5,0)</f>
        <v>Clothing</v>
      </c>
      <c r="J311" s="1" t="str">
        <f>VLOOKUP(Table1[[#This Row],[Order ID]],'[1]Order details'!$A$1:$F$1501,6,0)</f>
        <v>Hankerchief</v>
      </c>
      <c r="K311" s="1">
        <f>VLOOKUP(Table1[[#This Row],[Order ID]],'[1]Order details'!$A$1:$F$1501,2,0)</f>
        <v>37</v>
      </c>
      <c r="L311" s="1">
        <f>VLOOKUP(Table1[[#This Row],[Order ID]],'[1]Order details'!$A$1:$F$1501,3,0)</f>
        <v>3</v>
      </c>
      <c r="M311" s="1">
        <v>1500</v>
      </c>
      <c r="N311" s="6" t="s">
        <v>904</v>
      </c>
      <c r="O311" s="6"/>
      <c r="P311" s="6"/>
    </row>
    <row r="312" spans="1:16" x14ac:dyDescent="0.35">
      <c r="A312" s="1" t="s">
        <v>626</v>
      </c>
      <c r="B312" s="3">
        <v>43453</v>
      </c>
      <c r="C312" s="3" t="str">
        <f>TEXT(Table1[[#This Row],[Order Date]],"yyyy")</f>
        <v>2018</v>
      </c>
      <c r="D312" s="3" t="str">
        <f>TEXT(Table1[[#This Row],[Order Date]],"mmmm")</f>
        <v>December</v>
      </c>
      <c r="E312" s="1" t="s">
        <v>627</v>
      </c>
      <c r="F312" s="1" t="s">
        <v>50</v>
      </c>
      <c r="G312" s="1" t="s">
        <v>559</v>
      </c>
      <c r="H312" s="1">
        <f>VLOOKUP(Table1[[#This Row],[Order ID]],'[1]Order details'!$A$1:$F$1501,4,0)</f>
        <v>1</v>
      </c>
      <c r="I312" s="1" t="str">
        <f>VLOOKUP(Table1[[#This Row],[Order ID]],'[1]Order details'!$A$1:$F$1501,5,0)</f>
        <v>Electronics</v>
      </c>
      <c r="J312" s="1" t="str">
        <f>VLOOKUP(Table1[[#This Row],[Order ID]],'[1]Order details'!$A$1:$F$1501,6,0)</f>
        <v>Electronic Games</v>
      </c>
      <c r="K312" s="1">
        <f>VLOOKUP(Table1[[#This Row],[Order ID]],'[1]Order details'!$A$1:$F$1501,2,0)</f>
        <v>277</v>
      </c>
      <c r="L312" s="1">
        <f>VLOOKUP(Table1[[#This Row],[Order ID]],'[1]Order details'!$A$1:$F$1501,3,0)</f>
        <v>3</v>
      </c>
      <c r="M312" s="1">
        <v>2500</v>
      </c>
      <c r="N312" s="6" t="s">
        <v>900</v>
      </c>
      <c r="O312" s="6"/>
      <c r="P312" s="6"/>
    </row>
    <row r="313" spans="1:16" x14ac:dyDescent="0.35">
      <c r="A313" s="1" t="s">
        <v>737</v>
      </c>
      <c r="B313" s="3">
        <v>43494</v>
      </c>
      <c r="C313" s="3" t="str">
        <f>TEXT(Table1[[#This Row],[Order Date]],"yyyy")</f>
        <v>2019</v>
      </c>
      <c r="D313" s="3" t="str">
        <f>TEXT(Table1[[#This Row],[Order Date]],"mmmm")</f>
        <v>January</v>
      </c>
      <c r="E313" s="1" t="s">
        <v>738</v>
      </c>
      <c r="F313" s="1" t="s">
        <v>605</v>
      </c>
      <c r="G313" s="1" t="s">
        <v>605</v>
      </c>
      <c r="H313" s="1">
        <f>VLOOKUP(Table1[[#This Row],[Order ID]],'[1]Order details'!$A$1:$F$1501,4,0)</f>
        <v>1</v>
      </c>
      <c r="I313" s="1" t="str">
        <f>VLOOKUP(Table1[[#This Row],[Order ID]],'[1]Order details'!$A$1:$F$1501,5,0)</f>
        <v>Clothing</v>
      </c>
      <c r="J313" s="1" t="str">
        <f>VLOOKUP(Table1[[#This Row],[Order ID]],'[1]Order details'!$A$1:$F$1501,6,0)</f>
        <v>Leggings</v>
      </c>
      <c r="K313" s="1">
        <f>VLOOKUP(Table1[[#This Row],[Order ID]],'[1]Order details'!$A$1:$F$1501,2,0)</f>
        <v>13</v>
      </c>
      <c r="L313" s="1">
        <f>VLOOKUP(Table1[[#This Row],[Order ID]],'[1]Order details'!$A$1:$F$1501,3,0)</f>
        <v>3</v>
      </c>
      <c r="M313" s="1">
        <v>1500</v>
      </c>
      <c r="N313" s="6" t="s">
        <v>889</v>
      </c>
      <c r="O313" s="6"/>
      <c r="P313" s="6"/>
    </row>
    <row r="314" spans="1:16" x14ac:dyDescent="0.35">
      <c r="A314" s="1" t="s">
        <v>821</v>
      </c>
      <c r="B314" s="3">
        <v>43528</v>
      </c>
      <c r="C314" s="3" t="str">
        <f>TEXT(Table1[[#This Row],[Order Date]],"yyyy")</f>
        <v>2019</v>
      </c>
      <c r="D314" s="3" t="str">
        <f>TEXT(Table1[[#This Row],[Order Date]],"mmmm")</f>
        <v>March</v>
      </c>
      <c r="E314" s="1" t="s">
        <v>111</v>
      </c>
      <c r="F314" s="1" t="s">
        <v>10</v>
      </c>
      <c r="G314" s="1" t="s">
        <v>90</v>
      </c>
      <c r="H314" s="1">
        <f>VLOOKUP(Table1[[#This Row],[Order ID]],'[1]Order details'!$A$1:$F$1501,4,0)</f>
        <v>8</v>
      </c>
      <c r="I314" s="1" t="str">
        <f>VLOOKUP(Table1[[#This Row],[Order ID]],'[1]Order details'!$A$1:$F$1501,5,0)</f>
        <v>Clothing</v>
      </c>
      <c r="J314" s="1" t="str">
        <f>VLOOKUP(Table1[[#This Row],[Order ID]],'[1]Order details'!$A$1:$F$1501,6,0)</f>
        <v>Hankerchief</v>
      </c>
      <c r="K314" s="1">
        <f>VLOOKUP(Table1[[#This Row],[Order ID]],'[1]Order details'!$A$1:$F$1501,2,0)</f>
        <v>32</v>
      </c>
      <c r="L314" s="1">
        <f>VLOOKUP(Table1[[#This Row],[Order ID]],'[1]Order details'!$A$1:$F$1501,3,0)</f>
        <v>3</v>
      </c>
      <c r="M314" s="1">
        <v>1500</v>
      </c>
      <c r="N314" s="6" t="s">
        <v>898</v>
      </c>
      <c r="O314" s="6"/>
      <c r="P314" s="6"/>
    </row>
    <row r="315" spans="1:16" x14ac:dyDescent="0.35">
      <c r="A315" s="1" t="s">
        <v>855</v>
      </c>
      <c r="B315" s="3">
        <v>43546</v>
      </c>
      <c r="C315" s="3" t="str">
        <f>TEXT(Table1[[#This Row],[Order Date]],"yyyy")</f>
        <v>2019</v>
      </c>
      <c r="D315" s="3" t="str">
        <f>TEXT(Table1[[#This Row],[Order Date]],"mmmm")</f>
        <v>March</v>
      </c>
      <c r="E315" s="1" t="s">
        <v>25</v>
      </c>
      <c r="F315" s="1" t="s">
        <v>26</v>
      </c>
      <c r="G315" s="1" t="s">
        <v>27</v>
      </c>
      <c r="H315" s="1">
        <f>VLOOKUP(Table1[[#This Row],[Order ID]],'[1]Order details'!$A$1:$F$1501,4,0)</f>
        <v>2</v>
      </c>
      <c r="I315" s="1" t="str">
        <f>VLOOKUP(Table1[[#This Row],[Order ID]],'[1]Order details'!$A$1:$F$1501,5,0)</f>
        <v>Clothing</v>
      </c>
      <c r="J315" s="1" t="str">
        <f>VLOOKUP(Table1[[#This Row],[Order ID]],'[1]Order details'!$A$1:$F$1501,6,0)</f>
        <v>Hankerchief</v>
      </c>
      <c r="K315" s="1">
        <f>VLOOKUP(Table1[[#This Row],[Order ID]],'[1]Order details'!$A$1:$F$1501,2,0)</f>
        <v>18</v>
      </c>
      <c r="L315" s="1">
        <f>VLOOKUP(Table1[[#This Row],[Order ID]],'[1]Order details'!$A$1:$F$1501,3,0)</f>
        <v>3</v>
      </c>
      <c r="M315" s="1">
        <v>1500</v>
      </c>
      <c r="N315" s="6" t="s">
        <v>895</v>
      </c>
      <c r="O315" s="6"/>
      <c r="P315" s="6"/>
    </row>
    <row r="316" spans="1:16" x14ac:dyDescent="0.35">
      <c r="A316" s="1" t="s">
        <v>875</v>
      </c>
      <c r="B316" s="3">
        <v>43554</v>
      </c>
      <c r="C316" s="3" t="str">
        <f>TEXT(Table1[[#This Row],[Order Date]],"yyyy")</f>
        <v>2019</v>
      </c>
      <c r="D316" s="3" t="str">
        <f>TEXT(Table1[[#This Row],[Order Date]],"mmmm")</f>
        <v>March</v>
      </c>
      <c r="E316" s="1" t="s">
        <v>89</v>
      </c>
      <c r="F316" s="1" t="s">
        <v>10</v>
      </c>
      <c r="G316" s="1" t="s">
        <v>90</v>
      </c>
      <c r="H316" s="1">
        <f>VLOOKUP(Table1[[#This Row],[Order ID]],'[1]Order details'!$A$1:$F$1501,4,0)</f>
        <v>1</v>
      </c>
      <c r="I316" s="1" t="str">
        <f>VLOOKUP(Table1[[#This Row],[Order ID]],'[1]Order details'!$A$1:$F$1501,5,0)</f>
        <v>Clothing</v>
      </c>
      <c r="J316" s="1" t="str">
        <f>VLOOKUP(Table1[[#This Row],[Order ID]],'[1]Order details'!$A$1:$F$1501,6,0)</f>
        <v>Skirt</v>
      </c>
      <c r="K316" s="1">
        <f>VLOOKUP(Table1[[#This Row],[Order ID]],'[1]Order details'!$A$1:$F$1501,2,0)</f>
        <v>9</v>
      </c>
      <c r="L316" s="1">
        <f>VLOOKUP(Table1[[#This Row],[Order ID]],'[1]Order details'!$A$1:$F$1501,3,0)</f>
        <v>3</v>
      </c>
      <c r="M316" s="1">
        <v>1500</v>
      </c>
      <c r="N316" s="6" t="s">
        <v>898</v>
      </c>
      <c r="O316" s="6"/>
      <c r="P316" s="6"/>
    </row>
    <row r="317" spans="1:16" x14ac:dyDescent="0.35">
      <c r="A317" s="1" t="s">
        <v>511</v>
      </c>
      <c r="B317" s="3">
        <v>43410</v>
      </c>
      <c r="C317" s="3" t="str">
        <f>TEXT(Table1[[#This Row],[Order Date]],"yyyy")</f>
        <v>2018</v>
      </c>
      <c r="D317" s="3" t="str">
        <f>TEXT(Table1[[#This Row],[Order Date]],"mmmm")</f>
        <v>November</v>
      </c>
      <c r="E317" s="1" t="s">
        <v>512</v>
      </c>
      <c r="F317" s="1" t="s">
        <v>68</v>
      </c>
      <c r="G317" s="1" t="s">
        <v>69</v>
      </c>
      <c r="H317" s="1">
        <f>VLOOKUP(Table1[[#This Row],[Order ID]],'[1]Order details'!$A$1:$F$1501,4,0)</f>
        <v>2</v>
      </c>
      <c r="I317" s="1" t="str">
        <f>VLOOKUP(Table1[[#This Row],[Order ID]],'[1]Order details'!$A$1:$F$1501,5,0)</f>
        <v>Clothing</v>
      </c>
      <c r="J317" s="1" t="str">
        <f>VLOOKUP(Table1[[#This Row],[Order ID]],'[1]Order details'!$A$1:$F$1501,6,0)</f>
        <v>Hankerchief</v>
      </c>
      <c r="K317" s="1">
        <f>VLOOKUP(Table1[[#This Row],[Order ID]],'[1]Order details'!$A$1:$F$1501,2,0)</f>
        <v>10</v>
      </c>
      <c r="L317" s="1">
        <f>VLOOKUP(Table1[[#This Row],[Order ID]],'[1]Order details'!$A$1:$F$1501,3,0)</f>
        <v>2</v>
      </c>
      <c r="M317" s="1">
        <v>1500</v>
      </c>
      <c r="N317" s="6" t="s">
        <v>899</v>
      </c>
      <c r="O317" s="6"/>
      <c r="P317" s="6"/>
    </row>
    <row r="318" spans="1:16" x14ac:dyDescent="0.35">
      <c r="A318" s="1" t="s">
        <v>572</v>
      </c>
      <c r="B318" s="3">
        <v>43432</v>
      </c>
      <c r="C318" s="3" t="str">
        <f>TEXT(Table1[[#This Row],[Order Date]],"yyyy")</f>
        <v>2018</v>
      </c>
      <c r="D318" s="3" t="str">
        <f>TEXT(Table1[[#This Row],[Order Date]],"mmmm")</f>
        <v>November</v>
      </c>
      <c r="E318" s="1" t="s">
        <v>573</v>
      </c>
      <c r="F318" s="1" t="s">
        <v>10</v>
      </c>
      <c r="G318" s="1" t="s">
        <v>90</v>
      </c>
      <c r="H318" s="1">
        <f>VLOOKUP(Table1[[#This Row],[Order ID]],'[1]Order details'!$A$1:$F$1501,4,0)</f>
        <v>4</v>
      </c>
      <c r="I318" s="1" t="str">
        <f>VLOOKUP(Table1[[#This Row],[Order ID]],'[1]Order details'!$A$1:$F$1501,5,0)</f>
        <v>Clothing</v>
      </c>
      <c r="J318" s="1" t="str">
        <f>VLOOKUP(Table1[[#This Row],[Order ID]],'[1]Order details'!$A$1:$F$1501,6,0)</f>
        <v>Hankerchief</v>
      </c>
      <c r="K318" s="1">
        <f>VLOOKUP(Table1[[#This Row],[Order ID]],'[1]Order details'!$A$1:$F$1501,2,0)</f>
        <v>24</v>
      </c>
      <c r="L318" s="1">
        <f>VLOOKUP(Table1[[#This Row],[Order ID]],'[1]Order details'!$A$1:$F$1501,3,0)</f>
        <v>2</v>
      </c>
      <c r="M318" s="1">
        <v>1500</v>
      </c>
      <c r="N318" s="6" t="s">
        <v>898</v>
      </c>
      <c r="O318" s="6"/>
      <c r="P318" s="6"/>
    </row>
    <row r="319" spans="1:16" x14ac:dyDescent="0.35">
      <c r="A319" s="1" t="s">
        <v>580</v>
      </c>
      <c r="B319" s="3">
        <v>43436</v>
      </c>
      <c r="C319" s="3" t="str">
        <f>TEXT(Table1[[#This Row],[Order Date]],"yyyy")</f>
        <v>2018</v>
      </c>
      <c r="D319" s="3" t="str">
        <f>TEXT(Table1[[#This Row],[Order Date]],"mmmm")</f>
        <v>December</v>
      </c>
      <c r="E319" s="1" t="s">
        <v>463</v>
      </c>
      <c r="F319" s="1" t="s">
        <v>50</v>
      </c>
      <c r="G319" s="1" t="s">
        <v>559</v>
      </c>
      <c r="H319" s="1">
        <f>VLOOKUP(Table1[[#This Row],[Order ID]],'[1]Order details'!$A$1:$F$1501,4,0)</f>
        <v>3</v>
      </c>
      <c r="I319" s="1" t="str">
        <f>VLOOKUP(Table1[[#This Row],[Order ID]],'[1]Order details'!$A$1:$F$1501,5,0)</f>
        <v>Clothing</v>
      </c>
      <c r="J319" s="1" t="str">
        <f>VLOOKUP(Table1[[#This Row],[Order ID]],'[1]Order details'!$A$1:$F$1501,6,0)</f>
        <v>Hankerchief</v>
      </c>
      <c r="K319" s="1">
        <f>VLOOKUP(Table1[[#This Row],[Order ID]],'[1]Order details'!$A$1:$F$1501,2,0)</f>
        <v>18</v>
      </c>
      <c r="L319" s="1">
        <f>VLOOKUP(Table1[[#This Row],[Order ID]],'[1]Order details'!$A$1:$F$1501,3,0)</f>
        <v>2</v>
      </c>
      <c r="M319" s="1">
        <v>1500</v>
      </c>
      <c r="N319" s="6" t="s">
        <v>900</v>
      </c>
      <c r="O319" s="6"/>
      <c r="P319" s="6"/>
    </row>
    <row r="320" spans="1:16" x14ac:dyDescent="0.35">
      <c r="A320" s="1" t="s">
        <v>584</v>
      </c>
      <c r="B320" s="3">
        <v>43438</v>
      </c>
      <c r="C320" s="3" t="str">
        <f>TEXT(Table1[[#This Row],[Order Date]],"yyyy")</f>
        <v>2018</v>
      </c>
      <c r="D320" s="3" t="str">
        <f>TEXT(Table1[[#This Row],[Order Date]],"mmmm")</f>
        <v>December</v>
      </c>
      <c r="E320" s="1" t="s">
        <v>250</v>
      </c>
      <c r="F320" s="1" t="s">
        <v>14</v>
      </c>
      <c r="G320" s="1" t="s">
        <v>93</v>
      </c>
      <c r="H320" s="1">
        <f>VLOOKUP(Table1[[#This Row],[Order ID]],'[1]Order details'!$A$1:$F$1501,4,0)</f>
        <v>2</v>
      </c>
      <c r="I320" s="1" t="str">
        <f>VLOOKUP(Table1[[#This Row],[Order ID]],'[1]Order details'!$A$1:$F$1501,5,0)</f>
        <v>Clothing</v>
      </c>
      <c r="J320" s="1" t="str">
        <f>VLOOKUP(Table1[[#This Row],[Order ID]],'[1]Order details'!$A$1:$F$1501,6,0)</f>
        <v>Hankerchief</v>
      </c>
      <c r="K320" s="1">
        <f>VLOOKUP(Table1[[#This Row],[Order ID]],'[1]Order details'!$A$1:$F$1501,2,0)</f>
        <v>25</v>
      </c>
      <c r="L320" s="1">
        <f>VLOOKUP(Table1[[#This Row],[Order ID]],'[1]Order details'!$A$1:$F$1501,3,0)</f>
        <v>2</v>
      </c>
      <c r="M320" s="1">
        <v>1500</v>
      </c>
      <c r="N320" s="6" t="s">
        <v>897</v>
      </c>
      <c r="O320" s="6"/>
      <c r="P320" s="6"/>
    </row>
    <row r="321" spans="1:16" x14ac:dyDescent="0.35">
      <c r="A321" s="1" t="s">
        <v>597</v>
      </c>
      <c r="B321" s="3">
        <v>43443</v>
      </c>
      <c r="C321" s="3" t="str">
        <f>TEXT(Table1[[#This Row],[Order Date]],"yyyy")</f>
        <v>2018</v>
      </c>
      <c r="D321" s="3" t="str">
        <f>TEXT(Table1[[#This Row],[Order Date]],"mmmm")</f>
        <v>December</v>
      </c>
      <c r="E321" s="1" t="s">
        <v>522</v>
      </c>
      <c r="F321" s="1" t="s">
        <v>50</v>
      </c>
      <c r="G321" s="1" t="s">
        <v>559</v>
      </c>
      <c r="H321" s="1">
        <f>VLOOKUP(Table1[[#This Row],[Order ID]],'[1]Order details'!$A$1:$F$1501,4,0)</f>
        <v>1</v>
      </c>
      <c r="I321" s="1" t="str">
        <f>VLOOKUP(Table1[[#This Row],[Order ID]],'[1]Order details'!$A$1:$F$1501,5,0)</f>
        <v>Clothing</v>
      </c>
      <c r="J321" s="1" t="str">
        <f>VLOOKUP(Table1[[#This Row],[Order ID]],'[1]Order details'!$A$1:$F$1501,6,0)</f>
        <v>Leggings</v>
      </c>
      <c r="K321" s="1">
        <f>VLOOKUP(Table1[[#This Row],[Order ID]],'[1]Order details'!$A$1:$F$1501,2,0)</f>
        <v>15</v>
      </c>
      <c r="L321" s="1">
        <f>VLOOKUP(Table1[[#This Row],[Order ID]],'[1]Order details'!$A$1:$F$1501,3,0)</f>
        <v>2</v>
      </c>
      <c r="M321" s="1">
        <v>1500</v>
      </c>
      <c r="N321" s="6" t="s">
        <v>900</v>
      </c>
      <c r="O321" s="6"/>
      <c r="P321" s="6"/>
    </row>
    <row r="322" spans="1:16" x14ac:dyDescent="0.35">
      <c r="A322" s="1" t="s">
        <v>714</v>
      </c>
      <c r="B322" s="3">
        <v>43486</v>
      </c>
      <c r="C322" s="3" t="str">
        <f>TEXT(Table1[[#This Row],[Order Date]],"yyyy")</f>
        <v>2019</v>
      </c>
      <c r="D322" s="3" t="str">
        <f>TEXT(Table1[[#This Row],[Order Date]],"mmmm")</f>
        <v>January</v>
      </c>
      <c r="E322" s="1" t="s">
        <v>538</v>
      </c>
      <c r="F322" s="1" t="s">
        <v>38</v>
      </c>
      <c r="G322" s="1" t="s">
        <v>556</v>
      </c>
      <c r="H322" s="1">
        <f>VLOOKUP(Table1[[#This Row],[Order ID]],'[1]Order details'!$A$1:$F$1501,4,0)</f>
        <v>2</v>
      </c>
      <c r="I322" s="1" t="str">
        <f>VLOOKUP(Table1[[#This Row],[Order ID]],'[1]Order details'!$A$1:$F$1501,5,0)</f>
        <v>Clothing</v>
      </c>
      <c r="J322" s="1" t="str">
        <f>VLOOKUP(Table1[[#This Row],[Order ID]],'[1]Order details'!$A$1:$F$1501,6,0)</f>
        <v>Skirt</v>
      </c>
      <c r="K322" s="1">
        <f>VLOOKUP(Table1[[#This Row],[Order ID]],'[1]Order details'!$A$1:$F$1501,2,0)</f>
        <v>17</v>
      </c>
      <c r="L322" s="1">
        <f>VLOOKUP(Table1[[#This Row],[Order ID]],'[1]Order details'!$A$1:$F$1501,3,0)</f>
        <v>2</v>
      </c>
      <c r="M322" s="1">
        <v>1500</v>
      </c>
      <c r="N322" s="6" t="s">
        <v>904</v>
      </c>
      <c r="O322" s="6"/>
      <c r="P322" s="6"/>
    </row>
    <row r="323" spans="1:16" x14ac:dyDescent="0.35">
      <c r="A323" s="1" t="s">
        <v>727</v>
      </c>
      <c r="B323" s="3">
        <v>43490</v>
      </c>
      <c r="C323" s="3" t="str">
        <f>TEXT(Table1[[#This Row],[Order Date]],"yyyy")</f>
        <v>2019</v>
      </c>
      <c r="D323" s="3" t="str">
        <f>TEXT(Table1[[#This Row],[Order Date]],"mmmm")</f>
        <v>January</v>
      </c>
      <c r="E323" s="1" t="s">
        <v>151</v>
      </c>
      <c r="F323" s="1" t="s">
        <v>38</v>
      </c>
      <c r="G323" s="1" t="s">
        <v>556</v>
      </c>
      <c r="H323" s="1">
        <f>VLOOKUP(Table1[[#This Row],[Order ID]],'[1]Order details'!$A$1:$F$1501,4,0)</f>
        <v>3</v>
      </c>
      <c r="I323" s="1" t="str">
        <f>VLOOKUP(Table1[[#This Row],[Order ID]],'[1]Order details'!$A$1:$F$1501,5,0)</f>
        <v>Clothing</v>
      </c>
      <c r="J323" s="1" t="str">
        <f>VLOOKUP(Table1[[#This Row],[Order ID]],'[1]Order details'!$A$1:$F$1501,6,0)</f>
        <v>Skirt</v>
      </c>
      <c r="K323" s="1">
        <f>VLOOKUP(Table1[[#This Row],[Order ID]],'[1]Order details'!$A$1:$F$1501,2,0)</f>
        <v>29</v>
      </c>
      <c r="L323" s="1">
        <f>VLOOKUP(Table1[[#This Row],[Order ID]],'[1]Order details'!$A$1:$F$1501,3,0)</f>
        <v>2</v>
      </c>
      <c r="M323" s="1">
        <v>1500</v>
      </c>
      <c r="N323" s="6" t="s">
        <v>904</v>
      </c>
      <c r="O323" s="6"/>
      <c r="P323" s="6"/>
    </row>
    <row r="324" spans="1:16" x14ac:dyDescent="0.35">
      <c r="A324" s="1" t="s">
        <v>839</v>
      </c>
      <c r="B324" s="3">
        <v>43540</v>
      </c>
      <c r="C324" s="3" t="str">
        <f>TEXT(Table1[[#This Row],[Order Date]],"yyyy")</f>
        <v>2019</v>
      </c>
      <c r="D324" s="3" t="str">
        <f>TEXT(Table1[[#This Row],[Order Date]],"mmmm")</f>
        <v>March</v>
      </c>
      <c r="E324" s="1" t="s">
        <v>840</v>
      </c>
      <c r="F324" s="1" t="s">
        <v>10</v>
      </c>
      <c r="G324" s="1" t="s">
        <v>90</v>
      </c>
      <c r="H324" s="1">
        <f>VLOOKUP(Table1[[#This Row],[Order ID]],'[1]Order details'!$A$1:$F$1501,4,0)</f>
        <v>5</v>
      </c>
      <c r="I324" s="1" t="str">
        <f>VLOOKUP(Table1[[#This Row],[Order ID]],'[1]Order details'!$A$1:$F$1501,5,0)</f>
        <v>Clothing</v>
      </c>
      <c r="J324" s="1" t="str">
        <f>VLOOKUP(Table1[[#This Row],[Order ID]],'[1]Order details'!$A$1:$F$1501,6,0)</f>
        <v>Leggings</v>
      </c>
      <c r="K324" s="1">
        <f>VLOOKUP(Table1[[#This Row],[Order ID]],'[1]Order details'!$A$1:$F$1501,2,0)</f>
        <v>75</v>
      </c>
      <c r="L324" s="1">
        <f>VLOOKUP(Table1[[#This Row],[Order ID]],'[1]Order details'!$A$1:$F$1501,3,0)</f>
        <v>2</v>
      </c>
      <c r="M324" s="1">
        <v>1500</v>
      </c>
      <c r="N324" s="6" t="s">
        <v>898</v>
      </c>
      <c r="O324" s="6"/>
      <c r="P324" s="6"/>
    </row>
    <row r="325" spans="1:16" x14ac:dyDescent="0.35">
      <c r="A325" s="1" t="s">
        <v>82</v>
      </c>
      <c r="B325" s="3">
        <v>43212</v>
      </c>
      <c r="C325" s="3" t="str">
        <f>TEXT(Table1[[#This Row],[Order Date]],"yyyy")</f>
        <v>2018</v>
      </c>
      <c r="D325" s="3" t="str">
        <f>TEXT(Table1[[#This Row],[Order Date]],"mmmm")</f>
        <v>April</v>
      </c>
      <c r="E325" s="1" t="s">
        <v>83</v>
      </c>
      <c r="F325" s="1" t="s">
        <v>22</v>
      </c>
      <c r="G325" s="1" t="s">
        <v>23</v>
      </c>
      <c r="H325" s="1">
        <f>VLOOKUP(Table1[[#This Row],[Order ID]],'[1]Order details'!$A$1:$F$1501,4,0)</f>
        <v>4</v>
      </c>
      <c r="I325" s="1" t="str">
        <f>VLOOKUP(Table1[[#This Row],[Order ID]],'[1]Order details'!$A$1:$F$1501,5,0)</f>
        <v>Clothing</v>
      </c>
      <c r="J325" s="1" t="str">
        <f>VLOOKUP(Table1[[#This Row],[Order ID]],'[1]Order details'!$A$1:$F$1501,6,0)</f>
        <v>Stole</v>
      </c>
      <c r="K325" s="1">
        <f>VLOOKUP(Table1[[#This Row],[Order ID]],'[1]Order details'!$A$1:$F$1501,2,0)</f>
        <v>53</v>
      </c>
      <c r="L325" s="1">
        <f>VLOOKUP(Table1[[#This Row],[Order ID]],'[1]Order details'!$A$1:$F$1501,3,0)</f>
        <v>1</v>
      </c>
      <c r="M325" s="1">
        <v>1500</v>
      </c>
      <c r="N325" s="6" t="s">
        <v>905</v>
      </c>
      <c r="O325" s="6"/>
      <c r="P325" s="6"/>
    </row>
    <row r="326" spans="1:16" x14ac:dyDescent="0.35">
      <c r="A326" s="1" t="s">
        <v>457</v>
      </c>
      <c r="B326" s="3">
        <v>43389</v>
      </c>
      <c r="C326" s="3" t="str">
        <f>TEXT(Table1[[#This Row],[Order Date]],"yyyy")</f>
        <v>2018</v>
      </c>
      <c r="D326" s="3" t="str">
        <f>TEXT(Table1[[#This Row],[Order Date]],"mmmm")</f>
        <v>October</v>
      </c>
      <c r="E326" s="1" t="s">
        <v>458</v>
      </c>
      <c r="F326" s="1" t="s">
        <v>18</v>
      </c>
      <c r="G326" s="1" t="s">
        <v>19</v>
      </c>
      <c r="H326" s="1">
        <f>VLOOKUP(Table1[[#This Row],[Order ID]],'[1]Order details'!$A$1:$F$1501,4,0)</f>
        <v>1</v>
      </c>
      <c r="I326" s="1" t="str">
        <f>VLOOKUP(Table1[[#This Row],[Order ID]],'[1]Order details'!$A$1:$F$1501,5,0)</f>
        <v>Furniture</v>
      </c>
      <c r="J326" s="1" t="str">
        <f>VLOOKUP(Table1[[#This Row],[Order ID]],'[1]Order details'!$A$1:$F$1501,6,0)</f>
        <v>Chairs</v>
      </c>
      <c r="K326" s="1">
        <f>VLOOKUP(Table1[[#This Row],[Order ID]],'[1]Order details'!$A$1:$F$1501,2,0)</f>
        <v>119</v>
      </c>
      <c r="L326" s="1">
        <f>VLOOKUP(Table1[[#This Row],[Order ID]],'[1]Order details'!$A$1:$F$1501,3,0)</f>
        <v>1</v>
      </c>
      <c r="M326" s="1">
        <v>3000</v>
      </c>
      <c r="N326" s="6" t="s">
        <v>901</v>
      </c>
      <c r="O326" s="6"/>
      <c r="P326" s="6"/>
    </row>
    <row r="327" spans="1:16" x14ac:dyDescent="0.35">
      <c r="A327" s="1" t="s">
        <v>510</v>
      </c>
      <c r="B327" s="3">
        <v>43409</v>
      </c>
      <c r="C327" s="3" t="str">
        <f>TEXT(Table1[[#This Row],[Order Date]],"yyyy")</f>
        <v>2018</v>
      </c>
      <c r="D327" s="3" t="str">
        <f>TEXT(Table1[[#This Row],[Order Date]],"mmmm")</f>
        <v>November</v>
      </c>
      <c r="E327" s="1" t="s">
        <v>394</v>
      </c>
      <c r="F327" s="1" t="s">
        <v>65</v>
      </c>
      <c r="G327" s="1" t="s">
        <v>65</v>
      </c>
      <c r="H327" s="1">
        <f>VLOOKUP(Table1[[#This Row],[Order ID]],'[1]Order details'!$A$1:$F$1501,4,0)</f>
        <v>3</v>
      </c>
      <c r="I327" s="1" t="str">
        <f>VLOOKUP(Table1[[#This Row],[Order ID]],'[1]Order details'!$A$1:$F$1501,5,0)</f>
        <v>Clothing</v>
      </c>
      <c r="J327" s="1" t="str">
        <f>VLOOKUP(Table1[[#This Row],[Order ID]],'[1]Order details'!$A$1:$F$1501,6,0)</f>
        <v>T-shirt</v>
      </c>
      <c r="K327" s="1">
        <f>VLOOKUP(Table1[[#This Row],[Order ID]],'[1]Order details'!$A$1:$F$1501,2,0)</f>
        <v>45</v>
      </c>
      <c r="L327" s="1">
        <f>VLOOKUP(Table1[[#This Row],[Order ID]],'[1]Order details'!$A$1:$F$1501,3,0)</f>
        <v>1</v>
      </c>
      <c r="M327" s="1">
        <v>1500</v>
      </c>
      <c r="N327" s="6" t="s">
        <v>890</v>
      </c>
      <c r="O327" s="6"/>
      <c r="P327" s="6"/>
    </row>
    <row r="328" spans="1:16" x14ac:dyDescent="0.35">
      <c r="A328" s="1" t="s">
        <v>668</v>
      </c>
      <c r="B328" s="3">
        <v>43470</v>
      </c>
      <c r="C328" s="3" t="str">
        <f>TEXT(Table1[[#This Row],[Order Date]],"yyyy")</f>
        <v>2019</v>
      </c>
      <c r="D328" s="3" t="str">
        <f>TEXT(Table1[[#This Row],[Order Date]],"mmmm")</f>
        <v>January</v>
      </c>
      <c r="E328" s="1" t="s">
        <v>660</v>
      </c>
      <c r="F328" s="1" t="s">
        <v>57</v>
      </c>
      <c r="G328" s="1" t="s">
        <v>58</v>
      </c>
      <c r="H328" s="1">
        <f>VLOOKUP(Table1[[#This Row],[Order ID]],'[1]Order details'!$A$1:$F$1501,4,0)</f>
        <v>2</v>
      </c>
      <c r="I328" s="1" t="str">
        <f>VLOOKUP(Table1[[#This Row],[Order ID]],'[1]Order details'!$A$1:$F$1501,5,0)</f>
        <v>Furniture</v>
      </c>
      <c r="J328" s="1" t="str">
        <f>VLOOKUP(Table1[[#This Row],[Order ID]],'[1]Order details'!$A$1:$F$1501,6,0)</f>
        <v>Furnishings</v>
      </c>
      <c r="K328" s="1">
        <f>VLOOKUP(Table1[[#This Row],[Order ID]],'[1]Order details'!$A$1:$F$1501,2,0)</f>
        <v>61</v>
      </c>
      <c r="L328" s="1">
        <f>VLOOKUP(Table1[[#This Row],[Order ID]],'[1]Order details'!$A$1:$F$1501,3,0)</f>
        <v>1</v>
      </c>
      <c r="M328" s="1">
        <v>3000</v>
      </c>
      <c r="N328" s="6" t="s">
        <v>893</v>
      </c>
      <c r="O328" s="6"/>
      <c r="P328" s="6"/>
    </row>
    <row r="329" spans="1:16" x14ac:dyDescent="0.35">
      <c r="A329" s="1" t="s">
        <v>730</v>
      </c>
      <c r="B329" s="3">
        <v>43492</v>
      </c>
      <c r="C329" s="3" t="str">
        <f>TEXT(Table1[[#This Row],[Order Date]],"yyyy")</f>
        <v>2019</v>
      </c>
      <c r="D329" s="3" t="str">
        <f>TEXT(Table1[[#This Row],[Order Date]],"mmmm")</f>
        <v>January</v>
      </c>
      <c r="E329" s="1" t="s">
        <v>199</v>
      </c>
      <c r="F329" s="1" t="s">
        <v>6</v>
      </c>
      <c r="G329" s="1" t="s">
        <v>547</v>
      </c>
      <c r="H329" s="1">
        <f>VLOOKUP(Table1[[#This Row],[Order ID]],'[1]Order details'!$A$1:$F$1501,4,0)</f>
        <v>1</v>
      </c>
      <c r="I329" s="1" t="str">
        <f>VLOOKUP(Table1[[#This Row],[Order ID]],'[1]Order details'!$A$1:$F$1501,5,0)</f>
        <v>Clothing</v>
      </c>
      <c r="J329" s="1" t="str">
        <f>VLOOKUP(Table1[[#This Row],[Order ID]],'[1]Order details'!$A$1:$F$1501,6,0)</f>
        <v>Stole</v>
      </c>
      <c r="K329" s="1">
        <f>VLOOKUP(Table1[[#This Row],[Order ID]],'[1]Order details'!$A$1:$F$1501,2,0)</f>
        <v>27</v>
      </c>
      <c r="L329" s="1">
        <f>VLOOKUP(Table1[[#This Row],[Order ID]],'[1]Order details'!$A$1:$F$1501,3,0)</f>
        <v>1</v>
      </c>
      <c r="M329" s="1">
        <v>1500</v>
      </c>
      <c r="N329" s="6" t="s">
        <v>891</v>
      </c>
      <c r="O329" s="6"/>
      <c r="P329" s="6"/>
    </row>
    <row r="330" spans="1:16" x14ac:dyDescent="0.35">
      <c r="A330" s="1" t="s">
        <v>828</v>
      </c>
      <c r="B330" s="3">
        <v>43533</v>
      </c>
      <c r="C330" s="3" t="str">
        <f>TEXT(Table1[[#This Row],[Order Date]],"yyyy")</f>
        <v>2019</v>
      </c>
      <c r="D330" s="3" t="str">
        <f>TEXT(Table1[[#This Row],[Order Date]],"mmmm")</f>
        <v>March</v>
      </c>
      <c r="E330" s="1" t="s">
        <v>125</v>
      </c>
      <c r="F330" s="1" t="s">
        <v>30</v>
      </c>
      <c r="G330" s="1" t="s">
        <v>31</v>
      </c>
      <c r="H330" s="1">
        <f>VLOOKUP(Table1[[#This Row],[Order ID]],'[1]Order details'!$A$1:$F$1501,4,0)</f>
        <v>2</v>
      </c>
      <c r="I330" s="1" t="str">
        <f>VLOOKUP(Table1[[#This Row],[Order ID]],'[1]Order details'!$A$1:$F$1501,5,0)</f>
        <v>Clothing</v>
      </c>
      <c r="J330" s="1" t="str">
        <f>VLOOKUP(Table1[[#This Row],[Order ID]],'[1]Order details'!$A$1:$F$1501,6,0)</f>
        <v>Skirt</v>
      </c>
      <c r="K330" s="1">
        <f>VLOOKUP(Table1[[#This Row],[Order ID]],'[1]Order details'!$A$1:$F$1501,2,0)</f>
        <v>17</v>
      </c>
      <c r="L330" s="1">
        <f>VLOOKUP(Table1[[#This Row],[Order ID]],'[1]Order details'!$A$1:$F$1501,3,0)</f>
        <v>1</v>
      </c>
      <c r="M330" s="1">
        <v>1500</v>
      </c>
      <c r="N330" s="6" t="s">
        <v>894</v>
      </c>
      <c r="O330" s="6"/>
      <c r="P330" s="6"/>
    </row>
    <row r="331" spans="1:16" x14ac:dyDescent="0.35">
      <c r="A331" s="1" t="s">
        <v>871</v>
      </c>
      <c r="B331" s="3">
        <v>43552</v>
      </c>
      <c r="C331" s="3" t="str">
        <f>TEXT(Table1[[#This Row],[Order Date]],"yyyy")</f>
        <v>2019</v>
      </c>
      <c r="D331" s="3" t="str">
        <f>TEXT(Table1[[#This Row],[Order Date]],"mmmm")</f>
        <v>March</v>
      </c>
      <c r="E331" s="1" t="s">
        <v>81</v>
      </c>
      <c r="F331" s="1" t="s">
        <v>18</v>
      </c>
      <c r="G331" s="1" t="s">
        <v>19</v>
      </c>
      <c r="H331" s="1">
        <f>VLOOKUP(Table1[[#This Row],[Order ID]],'[1]Order details'!$A$1:$F$1501,4,0)</f>
        <v>1</v>
      </c>
      <c r="I331" s="1" t="str">
        <f>VLOOKUP(Table1[[#This Row],[Order ID]],'[1]Order details'!$A$1:$F$1501,5,0)</f>
        <v>Clothing</v>
      </c>
      <c r="J331" s="1" t="str">
        <f>VLOOKUP(Table1[[#This Row],[Order ID]],'[1]Order details'!$A$1:$F$1501,6,0)</f>
        <v>Kurti</v>
      </c>
      <c r="K331" s="1">
        <f>VLOOKUP(Table1[[#This Row],[Order ID]],'[1]Order details'!$A$1:$F$1501,2,0)</f>
        <v>6</v>
      </c>
      <c r="L331" s="1">
        <f>VLOOKUP(Table1[[#This Row],[Order ID]],'[1]Order details'!$A$1:$F$1501,3,0)</f>
        <v>1</v>
      </c>
      <c r="M331" s="1">
        <v>1500</v>
      </c>
      <c r="N331" s="6" t="s">
        <v>901</v>
      </c>
      <c r="O331" s="6"/>
      <c r="P331" s="6"/>
    </row>
    <row r="332" spans="1:16" x14ac:dyDescent="0.35">
      <c r="A332" s="1" t="s">
        <v>20</v>
      </c>
      <c r="B332" s="3">
        <v>43195</v>
      </c>
      <c r="C332" s="3" t="str">
        <f>TEXT(Table1[[#This Row],[Order Date]],"yyyy")</f>
        <v>2018</v>
      </c>
      <c r="D332" s="3" t="str">
        <f>TEXT(Table1[[#This Row],[Order Date]],"mmmm")</f>
        <v>April</v>
      </c>
      <c r="E332" s="1" t="s">
        <v>21</v>
      </c>
      <c r="F332" s="1" t="s">
        <v>22</v>
      </c>
      <c r="G332" s="1" t="s">
        <v>23</v>
      </c>
      <c r="H332" s="1">
        <f>VLOOKUP(Table1[[#This Row],[Order ID]],'[1]Order details'!$A$1:$F$1501,4,0)</f>
        <v>7</v>
      </c>
      <c r="I332" s="1" t="str">
        <f>VLOOKUP(Table1[[#This Row],[Order ID]],'[1]Order details'!$A$1:$F$1501,5,0)</f>
        <v>Clothing</v>
      </c>
      <c r="J332" s="1" t="str">
        <f>VLOOKUP(Table1[[#This Row],[Order ID]],'[1]Order details'!$A$1:$F$1501,6,0)</f>
        <v>Saree</v>
      </c>
      <c r="K332" s="1">
        <f>VLOOKUP(Table1[[#This Row],[Order ID]],'[1]Order details'!$A$1:$F$1501,2,0)</f>
        <v>75</v>
      </c>
      <c r="L332" s="1">
        <f>VLOOKUP(Table1[[#This Row],[Order ID]],'[1]Order details'!$A$1:$F$1501,3,0)</f>
        <v>0</v>
      </c>
      <c r="M332" s="1">
        <v>1500</v>
      </c>
      <c r="N332" s="6" t="s">
        <v>905</v>
      </c>
      <c r="O332" s="6"/>
      <c r="P332" s="6"/>
    </row>
    <row r="333" spans="1:16" x14ac:dyDescent="0.35">
      <c r="A333" s="1" t="s">
        <v>52</v>
      </c>
      <c r="B333" s="3">
        <v>43202</v>
      </c>
      <c r="C333" s="3" t="str">
        <f>TEXT(Table1[[#This Row],[Order Date]],"yyyy")</f>
        <v>2018</v>
      </c>
      <c r="D333" s="3" t="str">
        <f>TEXT(Table1[[#This Row],[Order Date]],"mmmm")</f>
        <v>April</v>
      </c>
      <c r="E333" s="1" t="s">
        <v>53</v>
      </c>
      <c r="F333" s="1" t="s">
        <v>54</v>
      </c>
      <c r="G333" s="1" t="s">
        <v>51</v>
      </c>
      <c r="H333" s="1">
        <f>VLOOKUP(Table1[[#This Row],[Order ID]],'[1]Order details'!$A$1:$F$1501,4,0)</f>
        <v>9</v>
      </c>
      <c r="I333" s="1" t="str">
        <f>VLOOKUP(Table1[[#This Row],[Order ID]],'[1]Order details'!$A$1:$F$1501,5,0)</f>
        <v>Clothing</v>
      </c>
      <c r="J333" s="1" t="str">
        <f>VLOOKUP(Table1[[#This Row],[Order ID]],'[1]Order details'!$A$1:$F$1501,6,0)</f>
        <v>Saree</v>
      </c>
      <c r="K333" s="1">
        <f>VLOOKUP(Table1[[#This Row],[Order ID]],'[1]Order details'!$A$1:$F$1501,2,0)</f>
        <v>1603</v>
      </c>
      <c r="L333" s="1">
        <f>VLOOKUP(Table1[[#This Row],[Order ID]],'[1]Order details'!$A$1:$F$1501,3,0)</f>
        <v>0</v>
      </c>
      <c r="M333" s="1">
        <v>1500</v>
      </c>
      <c r="N333" s="6" t="s">
        <v>892</v>
      </c>
      <c r="O333" s="6"/>
      <c r="P333" s="6"/>
    </row>
    <row r="334" spans="1:16" x14ac:dyDescent="0.35">
      <c r="A334" s="1" t="s">
        <v>80</v>
      </c>
      <c r="B334" s="3">
        <v>43212</v>
      </c>
      <c r="C334" s="3" t="str">
        <f>TEXT(Table1[[#This Row],[Order Date]],"yyyy")</f>
        <v>2018</v>
      </c>
      <c r="D334" s="3" t="str">
        <f>TEXT(Table1[[#This Row],[Order Date]],"mmmm")</f>
        <v>April</v>
      </c>
      <c r="E334" s="1" t="s">
        <v>81</v>
      </c>
      <c r="F334" s="1" t="s">
        <v>18</v>
      </c>
      <c r="G334" s="1" t="s">
        <v>19</v>
      </c>
      <c r="H334" s="1">
        <f>VLOOKUP(Table1[[#This Row],[Order ID]],'[1]Order details'!$A$1:$F$1501,4,0)</f>
        <v>3</v>
      </c>
      <c r="I334" s="1" t="str">
        <f>VLOOKUP(Table1[[#This Row],[Order ID]],'[1]Order details'!$A$1:$F$1501,5,0)</f>
        <v>Clothing</v>
      </c>
      <c r="J334" s="1" t="str">
        <f>VLOOKUP(Table1[[#This Row],[Order ID]],'[1]Order details'!$A$1:$F$1501,6,0)</f>
        <v>Saree</v>
      </c>
      <c r="K334" s="1">
        <f>VLOOKUP(Table1[[#This Row],[Order ID]],'[1]Order details'!$A$1:$F$1501,2,0)</f>
        <v>534</v>
      </c>
      <c r="L334" s="1">
        <f>VLOOKUP(Table1[[#This Row],[Order ID]],'[1]Order details'!$A$1:$F$1501,3,0)</f>
        <v>0</v>
      </c>
      <c r="M334" s="1">
        <v>1500</v>
      </c>
      <c r="N334" s="6" t="s">
        <v>901</v>
      </c>
      <c r="O334" s="6"/>
      <c r="P334" s="6"/>
    </row>
    <row r="335" spans="1:16" x14ac:dyDescent="0.35">
      <c r="A335" s="1" t="s">
        <v>150</v>
      </c>
      <c r="B335" s="3">
        <v>43231</v>
      </c>
      <c r="C335" s="3" t="str">
        <f>TEXT(Table1[[#This Row],[Order Date]],"yyyy")</f>
        <v>2018</v>
      </c>
      <c r="D335" s="3" t="str">
        <f>TEXT(Table1[[#This Row],[Order Date]],"mmmm")</f>
        <v>May</v>
      </c>
      <c r="E335" s="1" t="s">
        <v>151</v>
      </c>
      <c r="F335" s="1" t="s">
        <v>10</v>
      </c>
      <c r="G335" s="1" t="s">
        <v>11</v>
      </c>
      <c r="H335" s="1">
        <f>VLOOKUP(Table1[[#This Row],[Order ID]],'[1]Order details'!$A$1:$F$1501,4,0)</f>
        <v>3</v>
      </c>
      <c r="I335" s="1" t="str">
        <f>VLOOKUP(Table1[[#This Row],[Order ID]],'[1]Order details'!$A$1:$F$1501,5,0)</f>
        <v>Clothing</v>
      </c>
      <c r="J335" s="1" t="str">
        <f>VLOOKUP(Table1[[#This Row],[Order ID]],'[1]Order details'!$A$1:$F$1501,6,0)</f>
        <v>Saree</v>
      </c>
      <c r="K335" s="1">
        <f>VLOOKUP(Table1[[#This Row],[Order ID]],'[1]Order details'!$A$1:$F$1501,2,0)</f>
        <v>534</v>
      </c>
      <c r="L335" s="1">
        <f>VLOOKUP(Table1[[#This Row],[Order ID]],'[1]Order details'!$A$1:$F$1501,3,0)</f>
        <v>0</v>
      </c>
      <c r="M335" s="1">
        <v>1500</v>
      </c>
      <c r="N335" s="6" t="s">
        <v>898</v>
      </c>
      <c r="O335" s="6"/>
      <c r="P335" s="6"/>
    </row>
    <row r="336" spans="1:16" x14ac:dyDescent="0.35">
      <c r="A336" s="1" t="s">
        <v>180</v>
      </c>
      <c r="B336" s="3">
        <v>43247</v>
      </c>
      <c r="C336" s="3" t="str">
        <f>TEXT(Table1[[#This Row],[Order Date]],"yyyy")</f>
        <v>2018</v>
      </c>
      <c r="D336" s="3" t="str">
        <f>TEXT(Table1[[#This Row],[Order Date]],"mmmm")</f>
        <v>May</v>
      </c>
      <c r="E336" s="1" t="s">
        <v>181</v>
      </c>
      <c r="F336" s="1" t="s">
        <v>68</v>
      </c>
      <c r="G336" s="1" t="s">
        <v>69</v>
      </c>
      <c r="H336" s="1">
        <f>VLOOKUP(Table1[[#This Row],[Order ID]],'[1]Order details'!$A$1:$F$1501,4,0)</f>
        <v>3</v>
      </c>
      <c r="I336" s="1" t="str">
        <f>VLOOKUP(Table1[[#This Row],[Order ID]],'[1]Order details'!$A$1:$F$1501,5,0)</f>
        <v>Clothing</v>
      </c>
      <c r="J336" s="1" t="str">
        <f>VLOOKUP(Table1[[#This Row],[Order ID]],'[1]Order details'!$A$1:$F$1501,6,0)</f>
        <v>Trousers</v>
      </c>
      <c r="K336" s="1">
        <f>VLOOKUP(Table1[[#This Row],[Order ID]],'[1]Order details'!$A$1:$F$1501,2,0)</f>
        <v>832</v>
      </c>
      <c r="L336" s="1">
        <f>VLOOKUP(Table1[[#This Row],[Order ID]],'[1]Order details'!$A$1:$F$1501,3,0)</f>
        <v>0</v>
      </c>
      <c r="M336" s="1">
        <v>1500</v>
      </c>
      <c r="N336" s="6" t="s">
        <v>899</v>
      </c>
      <c r="O336" s="6"/>
      <c r="P336" s="6"/>
    </row>
    <row r="337" spans="1:16" x14ac:dyDescent="0.35">
      <c r="A337" s="1" t="s">
        <v>240</v>
      </c>
      <c r="B337" s="3">
        <v>43278</v>
      </c>
      <c r="C337" s="3" t="str">
        <f>TEXT(Table1[[#This Row],[Order Date]],"yyyy")</f>
        <v>2018</v>
      </c>
      <c r="D337" s="3" t="str">
        <f>TEXT(Table1[[#This Row],[Order Date]],"mmmm")</f>
        <v>June</v>
      </c>
      <c r="E337" s="1" t="s">
        <v>241</v>
      </c>
      <c r="F337" s="1" t="s">
        <v>10</v>
      </c>
      <c r="G337" s="1" t="s">
        <v>90</v>
      </c>
      <c r="H337" s="1">
        <f>VLOOKUP(Table1[[#This Row],[Order ID]],'[1]Order details'!$A$1:$F$1501,4,0)</f>
        <v>3</v>
      </c>
      <c r="I337" s="1" t="str">
        <f>VLOOKUP(Table1[[#This Row],[Order ID]],'[1]Order details'!$A$1:$F$1501,5,0)</f>
        <v>Clothing</v>
      </c>
      <c r="J337" s="1" t="str">
        <f>VLOOKUP(Table1[[#This Row],[Order ID]],'[1]Order details'!$A$1:$F$1501,6,0)</f>
        <v>Shirt</v>
      </c>
      <c r="K337" s="1">
        <f>VLOOKUP(Table1[[#This Row],[Order ID]],'[1]Order details'!$A$1:$F$1501,2,0)</f>
        <v>75</v>
      </c>
      <c r="L337" s="1">
        <f>VLOOKUP(Table1[[#This Row],[Order ID]],'[1]Order details'!$A$1:$F$1501,3,0)</f>
        <v>0</v>
      </c>
      <c r="M337" s="1">
        <v>1500</v>
      </c>
      <c r="N337" s="6" t="s">
        <v>898</v>
      </c>
      <c r="O337" s="6"/>
      <c r="P337" s="6"/>
    </row>
    <row r="338" spans="1:16" x14ac:dyDescent="0.35">
      <c r="A338" s="1" t="s">
        <v>245</v>
      </c>
      <c r="B338" s="3">
        <v>43281</v>
      </c>
      <c r="C338" s="3" t="str">
        <f>TEXT(Table1[[#This Row],[Order Date]],"yyyy")</f>
        <v>2018</v>
      </c>
      <c r="D338" s="3" t="str">
        <f>TEXT(Table1[[#This Row],[Order Date]],"mmmm")</f>
        <v>June</v>
      </c>
      <c r="E338" s="1" t="s">
        <v>246</v>
      </c>
      <c r="F338" s="1" t="s">
        <v>14</v>
      </c>
      <c r="G338" s="1" t="s">
        <v>93</v>
      </c>
      <c r="H338" s="1">
        <f>VLOOKUP(Table1[[#This Row],[Order ID]],'[1]Order details'!$A$1:$F$1501,4,0)</f>
        <v>2</v>
      </c>
      <c r="I338" s="1" t="str">
        <f>VLOOKUP(Table1[[#This Row],[Order ID]],'[1]Order details'!$A$1:$F$1501,5,0)</f>
        <v>Electronics</v>
      </c>
      <c r="J338" s="1" t="str">
        <f>VLOOKUP(Table1[[#This Row],[Order ID]],'[1]Order details'!$A$1:$F$1501,6,0)</f>
        <v>Electronic Games</v>
      </c>
      <c r="K338" s="1">
        <f>VLOOKUP(Table1[[#This Row],[Order ID]],'[1]Order details'!$A$1:$F$1501,2,0)</f>
        <v>46</v>
      </c>
      <c r="L338" s="1">
        <f>VLOOKUP(Table1[[#This Row],[Order ID]],'[1]Order details'!$A$1:$F$1501,3,0)</f>
        <v>0</v>
      </c>
      <c r="M338" s="1">
        <v>2500</v>
      </c>
      <c r="N338" s="6" t="s">
        <v>897</v>
      </c>
      <c r="O338" s="6"/>
      <c r="P338" s="6"/>
    </row>
    <row r="339" spans="1:16" x14ac:dyDescent="0.35">
      <c r="A339" s="1" t="s">
        <v>267</v>
      </c>
      <c r="B339" s="3">
        <v>43292</v>
      </c>
      <c r="C339" s="3" t="str">
        <f>TEXT(Table1[[#This Row],[Order Date]],"yyyy")</f>
        <v>2018</v>
      </c>
      <c r="D339" s="3" t="str">
        <f>TEXT(Table1[[#This Row],[Order Date]],"mmmm")</f>
        <v>July</v>
      </c>
      <c r="E339" s="1" t="s">
        <v>268</v>
      </c>
      <c r="F339" s="1" t="s">
        <v>34</v>
      </c>
      <c r="G339" s="1" t="s">
        <v>35</v>
      </c>
      <c r="H339" s="1">
        <f>VLOOKUP(Table1[[#This Row],[Order ID]],'[1]Order details'!$A$1:$F$1501,4,0)</f>
        <v>4</v>
      </c>
      <c r="I339" s="1" t="str">
        <f>VLOOKUP(Table1[[#This Row],[Order ID]],'[1]Order details'!$A$1:$F$1501,5,0)</f>
        <v>Clothing</v>
      </c>
      <c r="J339" s="1" t="str">
        <f>VLOOKUP(Table1[[#This Row],[Order ID]],'[1]Order details'!$A$1:$F$1501,6,0)</f>
        <v>Saree</v>
      </c>
      <c r="K339" s="1">
        <f>VLOOKUP(Table1[[#This Row],[Order ID]],'[1]Order details'!$A$1:$F$1501,2,0)</f>
        <v>58</v>
      </c>
      <c r="L339" s="1">
        <f>VLOOKUP(Table1[[#This Row],[Order ID]],'[1]Order details'!$A$1:$F$1501,3,0)</f>
        <v>0</v>
      </c>
      <c r="M339" s="1">
        <v>1500</v>
      </c>
      <c r="N339" s="6" t="s">
        <v>903</v>
      </c>
      <c r="O339" s="6"/>
      <c r="P339" s="6"/>
    </row>
    <row r="340" spans="1:16" x14ac:dyDescent="0.35">
      <c r="A340" s="1" t="s">
        <v>399</v>
      </c>
      <c r="B340" s="3">
        <v>43365</v>
      </c>
      <c r="C340" s="3" t="str">
        <f>TEXT(Table1[[#This Row],[Order Date]],"yyyy")</f>
        <v>2018</v>
      </c>
      <c r="D340" s="3" t="str">
        <f>TEXT(Table1[[#This Row],[Order Date]],"mmmm")</f>
        <v>September</v>
      </c>
      <c r="E340" s="1" t="s">
        <v>339</v>
      </c>
      <c r="F340" s="1" t="s">
        <v>38</v>
      </c>
      <c r="G340" s="1" t="s">
        <v>39</v>
      </c>
      <c r="H340" s="1">
        <f>VLOOKUP(Table1[[#This Row],[Order ID]],'[1]Order details'!$A$1:$F$1501,4,0)</f>
        <v>1</v>
      </c>
      <c r="I340" s="1" t="str">
        <f>VLOOKUP(Table1[[#This Row],[Order ID]],'[1]Order details'!$A$1:$F$1501,5,0)</f>
        <v>Clothing</v>
      </c>
      <c r="J340" s="1" t="str">
        <f>VLOOKUP(Table1[[#This Row],[Order ID]],'[1]Order details'!$A$1:$F$1501,6,0)</f>
        <v>Kurti</v>
      </c>
      <c r="K340" s="1">
        <f>VLOOKUP(Table1[[#This Row],[Order ID]],'[1]Order details'!$A$1:$F$1501,2,0)</f>
        <v>30</v>
      </c>
      <c r="L340" s="1">
        <f>VLOOKUP(Table1[[#This Row],[Order ID]],'[1]Order details'!$A$1:$F$1501,3,0)</f>
        <v>0</v>
      </c>
      <c r="M340" s="1">
        <v>1500</v>
      </c>
      <c r="N340" s="6" t="s">
        <v>904</v>
      </c>
      <c r="O340" s="6"/>
      <c r="P340" s="6"/>
    </row>
    <row r="341" spans="1:16" x14ac:dyDescent="0.35">
      <c r="A341" s="1" t="s">
        <v>692</v>
      </c>
      <c r="B341" s="3">
        <v>43478</v>
      </c>
      <c r="C341" s="3" t="str">
        <f>TEXT(Table1[[#This Row],[Order Date]],"yyyy")</f>
        <v>2019</v>
      </c>
      <c r="D341" s="3" t="str">
        <f>TEXT(Table1[[#This Row],[Order Date]],"mmmm")</f>
        <v>January</v>
      </c>
      <c r="E341" s="1" t="s">
        <v>151</v>
      </c>
      <c r="F341" s="1" t="s">
        <v>14</v>
      </c>
      <c r="G341" s="1" t="s">
        <v>93</v>
      </c>
      <c r="H341" s="1">
        <f>VLOOKUP(Table1[[#This Row],[Order ID]],'[1]Order details'!$A$1:$F$1501,4,0)</f>
        <v>4</v>
      </c>
      <c r="I341" s="1" t="str">
        <f>VLOOKUP(Table1[[#This Row],[Order ID]],'[1]Order details'!$A$1:$F$1501,5,0)</f>
        <v>Clothing</v>
      </c>
      <c r="J341" s="1" t="str">
        <f>VLOOKUP(Table1[[#This Row],[Order ID]],'[1]Order details'!$A$1:$F$1501,6,0)</f>
        <v>Hankerchief</v>
      </c>
      <c r="K341" s="1">
        <f>VLOOKUP(Table1[[#This Row],[Order ID]],'[1]Order details'!$A$1:$F$1501,2,0)</f>
        <v>14</v>
      </c>
      <c r="L341" s="1">
        <f>VLOOKUP(Table1[[#This Row],[Order ID]],'[1]Order details'!$A$1:$F$1501,3,0)</f>
        <v>0</v>
      </c>
      <c r="M341" s="1">
        <v>1500</v>
      </c>
      <c r="N341" s="6" t="s">
        <v>897</v>
      </c>
      <c r="O341" s="6"/>
      <c r="P341" s="6"/>
    </row>
    <row r="342" spans="1:16" x14ac:dyDescent="0.35">
      <c r="A342" s="1" t="s">
        <v>694</v>
      </c>
      <c r="B342" s="3">
        <v>43479</v>
      </c>
      <c r="C342" s="3" t="str">
        <f>TEXT(Table1[[#This Row],[Order Date]],"yyyy")</f>
        <v>2019</v>
      </c>
      <c r="D342" s="3" t="str">
        <f>TEXT(Table1[[#This Row],[Order Date]],"mmmm")</f>
        <v>January</v>
      </c>
      <c r="E342" s="1" t="s">
        <v>695</v>
      </c>
      <c r="F342" s="1" t="s">
        <v>6</v>
      </c>
      <c r="G342" s="1" t="s">
        <v>7</v>
      </c>
      <c r="H342" s="1">
        <f>VLOOKUP(Table1[[#This Row],[Order ID]],'[1]Order details'!$A$1:$F$1501,4,0)</f>
        <v>5</v>
      </c>
      <c r="I342" s="1" t="str">
        <f>VLOOKUP(Table1[[#This Row],[Order ID]],'[1]Order details'!$A$1:$F$1501,5,0)</f>
        <v>Clothing</v>
      </c>
      <c r="J342" s="1" t="str">
        <f>VLOOKUP(Table1[[#This Row],[Order ID]],'[1]Order details'!$A$1:$F$1501,6,0)</f>
        <v>Saree</v>
      </c>
      <c r="K342" s="1">
        <f>VLOOKUP(Table1[[#This Row],[Order ID]],'[1]Order details'!$A$1:$F$1501,2,0)</f>
        <v>891</v>
      </c>
      <c r="L342" s="1">
        <f>VLOOKUP(Table1[[#This Row],[Order ID]],'[1]Order details'!$A$1:$F$1501,3,0)</f>
        <v>0</v>
      </c>
      <c r="M342" s="1">
        <v>1500</v>
      </c>
      <c r="N342" s="6" t="s">
        <v>891</v>
      </c>
      <c r="O342" s="6"/>
      <c r="P342" s="6"/>
    </row>
    <row r="343" spans="1:16" x14ac:dyDescent="0.35">
      <c r="A343" s="1" t="s">
        <v>709</v>
      </c>
      <c r="B343" s="3">
        <v>43485</v>
      </c>
      <c r="C343" s="3" t="str">
        <f>TEXT(Table1[[#This Row],[Order Date]],"yyyy")</f>
        <v>2019</v>
      </c>
      <c r="D343" s="3" t="str">
        <f>TEXT(Table1[[#This Row],[Order Date]],"mmmm")</f>
        <v>January</v>
      </c>
      <c r="E343" s="1" t="s">
        <v>710</v>
      </c>
      <c r="F343" s="1" t="s">
        <v>14</v>
      </c>
      <c r="G343" s="1" t="s">
        <v>93</v>
      </c>
      <c r="H343" s="1">
        <f>VLOOKUP(Table1[[#This Row],[Order ID]],'[1]Order details'!$A$1:$F$1501,4,0)</f>
        <v>4</v>
      </c>
      <c r="I343" s="1" t="str">
        <f>VLOOKUP(Table1[[#This Row],[Order ID]],'[1]Order details'!$A$1:$F$1501,5,0)</f>
        <v>Clothing</v>
      </c>
      <c r="J343" s="1" t="str">
        <f>VLOOKUP(Table1[[#This Row],[Order ID]],'[1]Order details'!$A$1:$F$1501,6,0)</f>
        <v>Stole</v>
      </c>
      <c r="K343" s="1">
        <f>VLOOKUP(Table1[[#This Row],[Order ID]],'[1]Order details'!$A$1:$F$1501,2,0)</f>
        <v>199</v>
      </c>
      <c r="L343" s="1">
        <f>VLOOKUP(Table1[[#This Row],[Order ID]],'[1]Order details'!$A$1:$F$1501,3,0)</f>
        <v>0</v>
      </c>
      <c r="M343" s="1">
        <v>1500</v>
      </c>
      <c r="N343" s="6" t="s">
        <v>897</v>
      </c>
      <c r="O343" s="6"/>
      <c r="P343" s="6"/>
    </row>
    <row r="344" spans="1:16" x14ac:dyDescent="0.35">
      <c r="A344" s="1" t="s">
        <v>745</v>
      </c>
      <c r="B344" s="3">
        <v>43496</v>
      </c>
      <c r="C344" s="3" t="str">
        <f>TEXT(Table1[[#This Row],[Order Date]],"yyyy")</f>
        <v>2019</v>
      </c>
      <c r="D344" s="3" t="str">
        <f>TEXT(Table1[[#This Row],[Order Date]],"mmmm")</f>
        <v>January</v>
      </c>
      <c r="E344" s="1" t="s">
        <v>746</v>
      </c>
      <c r="F344" s="1" t="s">
        <v>605</v>
      </c>
      <c r="G344" s="1" t="s">
        <v>605</v>
      </c>
      <c r="H344" s="1">
        <f>VLOOKUP(Table1[[#This Row],[Order ID]],'[1]Order details'!$A$1:$F$1501,4,0)</f>
        <v>6</v>
      </c>
      <c r="I344" s="1" t="str">
        <f>VLOOKUP(Table1[[#This Row],[Order ID]],'[1]Order details'!$A$1:$F$1501,5,0)</f>
        <v>Clothing</v>
      </c>
      <c r="J344" s="1" t="str">
        <f>VLOOKUP(Table1[[#This Row],[Order ID]],'[1]Order details'!$A$1:$F$1501,6,0)</f>
        <v>Stole</v>
      </c>
      <c r="K344" s="1">
        <f>VLOOKUP(Table1[[#This Row],[Order ID]],'[1]Order details'!$A$1:$F$1501,2,0)</f>
        <v>299</v>
      </c>
      <c r="L344" s="1">
        <f>VLOOKUP(Table1[[#This Row],[Order ID]],'[1]Order details'!$A$1:$F$1501,3,0)</f>
        <v>0</v>
      </c>
      <c r="M344" s="1">
        <v>1500</v>
      </c>
      <c r="N344" s="6" t="s">
        <v>889</v>
      </c>
      <c r="O344" s="6"/>
      <c r="P344" s="6"/>
    </row>
    <row r="345" spans="1:16" x14ac:dyDescent="0.35">
      <c r="A345" s="1" t="s">
        <v>769</v>
      </c>
      <c r="B345" s="3">
        <v>43503</v>
      </c>
      <c r="C345" s="3" t="str">
        <f>TEXT(Table1[[#This Row],[Order Date]],"yyyy")</f>
        <v>2019</v>
      </c>
      <c r="D345" s="3" t="str">
        <f>TEXT(Table1[[#This Row],[Order Date]],"mmmm")</f>
        <v>February</v>
      </c>
      <c r="E345" s="1" t="s">
        <v>770</v>
      </c>
      <c r="F345" s="1" t="s">
        <v>605</v>
      </c>
      <c r="G345" s="1" t="s">
        <v>605</v>
      </c>
      <c r="H345" s="1">
        <f>VLOOKUP(Table1[[#This Row],[Order ID]],'[1]Order details'!$A$1:$F$1501,4,0)</f>
        <v>2</v>
      </c>
      <c r="I345" s="1" t="str">
        <f>VLOOKUP(Table1[[#This Row],[Order ID]],'[1]Order details'!$A$1:$F$1501,5,0)</f>
        <v>Clothing</v>
      </c>
      <c r="J345" s="1" t="str">
        <f>VLOOKUP(Table1[[#This Row],[Order ID]],'[1]Order details'!$A$1:$F$1501,6,0)</f>
        <v>Hankerchief</v>
      </c>
      <c r="K345" s="1">
        <f>VLOOKUP(Table1[[#This Row],[Order ID]],'[1]Order details'!$A$1:$F$1501,2,0)</f>
        <v>13</v>
      </c>
      <c r="L345" s="1">
        <f>VLOOKUP(Table1[[#This Row],[Order ID]],'[1]Order details'!$A$1:$F$1501,3,0)</f>
        <v>0</v>
      </c>
      <c r="M345" s="1">
        <v>1500</v>
      </c>
      <c r="N345" s="6" t="s">
        <v>889</v>
      </c>
      <c r="O345" s="6"/>
      <c r="P345" s="6"/>
    </row>
    <row r="346" spans="1:16" x14ac:dyDescent="0.35">
      <c r="A346" s="1" t="s">
        <v>535</v>
      </c>
      <c r="B346" s="3">
        <v>43419</v>
      </c>
      <c r="C346" s="3" t="str">
        <f>TEXT(Table1[[#This Row],[Order Date]],"yyyy")</f>
        <v>2018</v>
      </c>
      <c r="D346" s="3" t="str">
        <f>TEXT(Table1[[#This Row],[Order Date]],"mmmm")</f>
        <v>November</v>
      </c>
      <c r="E346" s="1" t="s">
        <v>536</v>
      </c>
      <c r="F346" s="1" t="s">
        <v>14</v>
      </c>
      <c r="G346" s="1" t="s">
        <v>93</v>
      </c>
      <c r="H346" s="1">
        <f>VLOOKUP(Table1[[#This Row],[Order ID]],'[1]Order details'!$A$1:$F$1501,4,0)</f>
        <v>3</v>
      </c>
      <c r="I346" s="1" t="str">
        <f>VLOOKUP(Table1[[#This Row],[Order ID]],'[1]Order details'!$A$1:$F$1501,5,0)</f>
        <v>Clothing</v>
      </c>
      <c r="J346" s="1" t="str">
        <f>VLOOKUP(Table1[[#This Row],[Order ID]],'[1]Order details'!$A$1:$F$1501,6,0)</f>
        <v>Saree</v>
      </c>
      <c r="K346" s="1">
        <f>VLOOKUP(Table1[[#This Row],[Order ID]],'[1]Order details'!$A$1:$F$1501,2,0)</f>
        <v>85</v>
      </c>
      <c r="L346" s="1">
        <f>VLOOKUP(Table1[[#This Row],[Order ID]],'[1]Order details'!$A$1:$F$1501,3,0)</f>
        <v>-1</v>
      </c>
      <c r="M346" s="1">
        <v>1500</v>
      </c>
      <c r="N346" s="6" t="s">
        <v>897</v>
      </c>
      <c r="O346" s="6"/>
      <c r="P346" s="6"/>
    </row>
    <row r="347" spans="1:16" x14ac:dyDescent="0.35">
      <c r="A347" s="1" t="s">
        <v>869</v>
      </c>
      <c r="B347" s="3">
        <v>43551</v>
      </c>
      <c r="C347" s="3" t="str">
        <f>TEXT(Table1[[#This Row],[Order Date]],"yyyy")</f>
        <v>2019</v>
      </c>
      <c r="D347" s="3" t="str">
        <f>TEXT(Table1[[#This Row],[Order Date]],"mmmm")</f>
        <v>March</v>
      </c>
      <c r="E347" s="1" t="s">
        <v>77</v>
      </c>
      <c r="F347" s="1" t="s">
        <v>10</v>
      </c>
      <c r="G347" s="1" t="s">
        <v>11</v>
      </c>
      <c r="H347" s="1">
        <f>VLOOKUP(Table1[[#This Row],[Order ID]],'[1]Order details'!$A$1:$F$1501,4,0)</f>
        <v>1</v>
      </c>
      <c r="I347" s="1" t="str">
        <f>VLOOKUP(Table1[[#This Row],[Order ID]],'[1]Order details'!$A$1:$F$1501,5,0)</f>
        <v>Clothing</v>
      </c>
      <c r="J347" s="1" t="str">
        <f>VLOOKUP(Table1[[#This Row],[Order ID]],'[1]Order details'!$A$1:$F$1501,6,0)</f>
        <v>Saree</v>
      </c>
      <c r="K347" s="1">
        <f>VLOOKUP(Table1[[#This Row],[Order ID]],'[1]Order details'!$A$1:$F$1501,2,0)</f>
        <v>33</v>
      </c>
      <c r="L347" s="1">
        <f>VLOOKUP(Table1[[#This Row],[Order ID]],'[1]Order details'!$A$1:$F$1501,3,0)</f>
        <v>-1</v>
      </c>
      <c r="M347" s="1">
        <v>1500</v>
      </c>
      <c r="N347" s="6" t="s">
        <v>898</v>
      </c>
      <c r="O347" s="6"/>
      <c r="P347" s="6"/>
    </row>
    <row r="348" spans="1:16" x14ac:dyDescent="0.35">
      <c r="A348" s="1" t="s">
        <v>102</v>
      </c>
      <c r="B348" s="3">
        <v>43215</v>
      </c>
      <c r="C348" s="3" t="str">
        <f>TEXT(Table1[[#This Row],[Order Date]],"yyyy")</f>
        <v>2018</v>
      </c>
      <c r="D348" s="3" t="str">
        <f>TEXT(Table1[[#This Row],[Order Date]],"mmmm")</f>
        <v>April</v>
      </c>
      <c r="E348" s="1" t="s">
        <v>103</v>
      </c>
      <c r="F348" s="1" t="s">
        <v>57</v>
      </c>
      <c r="G348" s="1" t="s">
        <v>58</v>
      </c>
      <c r="H348" s="1">
        <f>VLOOKUP(Table1[[#This Row],[Order ID]],'[1]Order details'!$A$1:$F$1501,4,0)</f>
        <v>2</v>
      </c>
      <c r="I348" s="1" t="str">
        <f>VLOOKUP(Table1[[#This Row],[Order ID]],'[1]Order details'!$A$1:$F$1501,5,0)</f>
        <v>Clothing</v>
      </c>
      <c r="J348" s="1" t="str">
        <f>VLOOKUP(Table1[[#This Row],[Order ID]],'[1]Order details'!$A$1:$F$1501,6,0)</f>
        <v>Leggings</v>
      </c>
      <c r="K348" s="1">
        <f>VLOOKUP(Table1[[#This Row],[Order ID]],'[1]Order details'!$A$1:$F$1501,2,0)</f>
        <v>19</v>
      </c>
      <c r="L348" s="1">
        <f>VLOOKUP(Table1[[#This Row],[Order ID]],'[1]Order details'!$A$1:$F$1501,3,0)</f>
        <v>-2</v>
      </c>
      <c r="M348" s="1">
        <v>1500</v>
      </c>
      <c r="N348" s="6" t="s">
        <v>893</v>
      </c>
      <c r="O348" s="6"/>
      <c r="P348" s="6"/>
    </row>
    <row r="349" spans="1:16" x14ac:dyDescent="0.35">
      <c r="A349" s="1" t="s">
        <v>162</v>
      </c>
      <c r="B349" s="3">
        <v>43237</v>
      </c>
      <c r="C349" s="3" t="str">
        <f>TEXT(Table1[[#This Row],[Order Date]],"yyyy")</f>
        <v>2018</v>
      </c>
      <c r="D349" s="3" t="str">
        <f>TEXT(Table1[[#This Row],[Order Date]],"mmmm")</f>
        <v>May</v>
      </c>
      <c r="E349" s="1" t="s">
        <v>163</v>
      </c>
      <c r="F349" s="1" t="s">
        <v>10</v>
      </c>
      <c r="G349" s="1" t="s">
        <v>90</v>
      </c>
      <c r="H349" s="1">
        <f>VLOOKUP(Table1[[#This Row],[Order ID]],'[1]Order details'!$A$1:$F$1501,4,0)</f>
        <v>2</v>
      </c>
      <c r="I349" s="1" t="str">
        <f>VLOOKUP(Table1[[#This Row],[Order ID]],'[1]Order details'!$A$1:$F$1501,5,0)</f>
        <v>Clothing</v>
      </c>
      <c r="J349" s="1" t="str">
        <f>VLOOKUP(Table1[[#This Row],[Order ID]],'[1]Order details'!$A$1:$F$1501,6,0)</f>
        <v>T-shirt</v>
      </c>
      <c r="K349" s="1">
        <f>VLOOKUP(Table1[[#This Row],[Order ID]],'[1]Order details'!$A$1:$F$1501,2,0)</f>
        <v>24</v>
      </c>
      <c r="L349" s="1">
        <f>VLOOKUP(Table1[[#This Row],[Order ID]],'[1]Order details'!$A$1:$F$1501,3,0)</f>
        <v>-2</v>
      </c>
      <c r="M349" s="1">
        <v>1500</v>
      </c>
      <c r="N349" s="6" t="s">
        <v>898</v>
      </c>
      <c r="O349" s="6"/>
      <c r="P349" s="6"/>
    </row>
    <row r="350" spans="1:16" x14ac:dyDescent="0.35">
      <c r="A350" s="1" t="s">
        <v>172</v>
      </c>
      <c r="B350" s="3">
        <v>43243</v>
      </c>
      <c r="C350" s="3" t="str">
        <f>TEXT(Table1[[#This Row],[Order Date]],"yyyy")</f>
        <v>2018</v>
      </c>
      <c r="D350" s="3" t="str">
        <f>TEXT(Table1[[#This Row],[Order Date]],"mmmm")</f>
        <v>May</v>
      </c>
      <c r="E350" s="1" t="s">
        <v>173</v>
      </c>
      <c r="F350" s="1" t="s">
        <v>54</v>
      </c>
      <c r="G350" s="1" t="s">
        <v>51</v>
      </c>
      <c r="H350" s="1">
        <f>VLOOKUP(Table1[[#This Row],[Order ID]],'[1]Order details'!$A$1:$F$1501,4,0)</f>
        <v>4</v>
      </c>
      <c r="I350" s="1" t="str">
        <f>VLOOKUP(Table1[[#This Row],[Order ID]],'[1]Order details'!$A$1:$F$1501,5,0)</f>
        <v>Clothing</v>
      </c>
      <c r="J350" s="1" t="str">
        <f>VLOOKUP(Table1[[#This Row],[Order ID]],'[1]Order details'!$A$1:$F$1501,6,0)</f>
        <v>Hankerchief</v>
      </c>
      <c r="K350" s="1">
        <f>VLOOKUP(Table1[[#This Row],[Order ID]],'[1]Order details'!$A$1:$F$1501,2,0)</f>
        <v>11</v>
      </c>
      <c r="L350" s="1">
        <f>VLOOKUP(Table1[[#This Row],[Order ID]],'[1]Order details'!$A$1:$F$1501,3,0)</f>
        <v>-2</v>
      </c>
      <c r="M350" s="1">
        <v>1500</v>
      </c>
      <c r="N350" s="6" t="s">
        <v>892</v>
      </c>
      <c r="O350" s="6"/>
      <c r="P350" s="6"/>
    </row>
    <row r="351" spans="1:16" x14ac:dyDescent="0.35">
      <c r="A351" s="1" t="s">
        <v>192</v>
      </c>
      <c r="B351" s="3">
        <v>43253</v>
      </c>
      <c r="C351" s="3" t="str">
        <f>TEXT(Table1[[#This Row],[Order Date]],"yyyy")</f>
        <v>2018</v>
      </c>
      <c r="D351" s="3" t="str">
        <f>TEXT(Table1[[#This Row],[Order Date]],"mmmm")</f>
        <v>June</v>
      </c>
      <c r="E351" s="1" t="s">
        <v>193</v>
      </c>
      <c r="F351" s="1" t="s">
        <v>22</v>
      </c>
      <c r="G351" s="1" t="s">
        <v>23</v>
      </c>
      <c r="H351" s="1">
        <f>VLOOKUP(Table1[[#This Row],[Order ID]],'[1]Order details'!$A$1:$F$1501,4,0)</f>
        <v>1</v>
      </c>
      <c r="I351" s="1" t="str">
        <f>VLOOKUP(Table1[[#This Row],[Order ID]],'[1]Order details'!$A$1:$F$1501,5,0)</f>
        <v>Electronics</v>
      </c>
      <c r="J351" s="1" t="str">
        <f>VLOOKUP(Table1[[#This Row],[Order ID]],'[1]Order details'!$A$1:$F$1501,6,0)</f>
        <v>Accessories</v>
      </c>
      <c r="K351" s="1">
        <f>VLOOKUP(Table1[[#This Row],[Order ID]],'[1]Order details'!$A$1:$F$1501,2,0)</f>
        <v>20</v>
      </c>
      <c r="L351" s="1">
        <f>VLOOKUP(Table1[[#This Row],[Order ID]],'[1]Order details'!$A$1:$F$1501,3,0)</f>
        <v>-2</v>
      </c>
      <c r="M351" s="1">
        <v>2500</v>
      </c>
      <c r="N351" s="6" t="s">
        <v>905</v>
      </c>
      <c r="O351" s="6"/>
      <c r="P351" s="6"/>
    </row>
    <row r="352" spans="1:16" x14ac:dyDescent="0.35">
      <c r="A352" s="1" t="s">
        <v>302</v>
      </c>
      <c r="B352" s="3">
        <v>43311</v>
      </c>
      <c r="C352" s="3" t="str">
        <f>TEXT(Table1[[#This Row],[Order Date]],"yyyy")</f>
        <v>2018</v>
      </c>
      <c r="D352" s="3" t="str">
        <f>TEXT(Table1[[#This Row],[Order Date]],"mmmm")</f>
        <v>July</v>
      </c>
      <c r="E352" s="1" t="s">
        <v>303</v>
      </c>
      <c r="F352" s="1" t="s">
        <v>38</v>
      </c>
      <c r="G352" s="1" t="s">
        <v>39</v>
      </c>
      <c r="H352" s="1">
        <f>VLOOKUP(Table1[[#This Row],[Order ID]],'[1]Order details'!$A$1:$F$1501,4,0)</f>
        <v>3</v>
      </c>
      <c r="I352" s="1" t="str">
        <f>VLOOKUP(Table1[[#This Row],[Order ID]],'[1]Order details'!$A$1:$F$1501,5,0)</f>
        <v>Clothing</v>
      </c>
      <c r="J352" s="1" t="str">
        <f>VLOOKUP(Table1[[#This Row],[Order ID]],'[1]Order details'!$A$1:$F$1501,6,0)</f>
        <v>Hankerchief</v>
      </c>
      <c r="K352" s="1">
        <f>VLOOKUP(Table1[[#This Row],[Order ID]],'[1]Order details'!$A$1:$F$1501,2,0)</f>
        <v>12</v>
      </c>
      <c r="L352" s="1">
        <f>VLOOKUP(Table1[[#This Row],[Order ID]],'[1]Order details'!$A$1:$F$1501,3,0)</f>
        <v>-2</v>
      </c>
      <c r="M352" s="1">
        <v>1500</v>
      </c>
      <c r="N352" s="6" t="s">
        <v>904</v>
      </c>
      <c r="O352" s="6"/>
      <c r="P352" s="6"/>
    </row>
    <row r="353" spans="1:16" x14ac:dyDescent="0.35">
      <c r="A353" s="1" t="s">
        <v>346</v>
      </c>
      <c r="B353" s="3">
        <v>43334</v>
      </c>
      <c r="C353" s="3" t="str">
        <f>TEXT(Table1[[#This Row],[Order Date]],"yyyy")</f>
        <v>2018</v>
      </c>
      <c r="D353" s="3" t="str">
        <f>TEXT(Table1[[#This Row],[Order Date]],"mmmm")</f>
        <v>August</v>
      </c>
      <c r="E353" s="1" t="s">
        <v>307</v>
      </c>
      <c r="F353" s="1" t="s">
        <v>57</v>
      </c>
      <c r="G353" s="1" t="s">
        <v>58</v>
      </c>
      <c r="H353" s="1">
        <f>VLOOKUP(Table1[[#This Row],[Order ID]],'[1]Order details'!$A$1:$F$1501,4,0)</f>
        <v>1</v>
      </c>
      <c r="I353" s="1" t="str">
        <f>VLOOKUP(Table1[[#This Row],[Order ID]],'[1]Order details'!$A$1:$F$1501,5,0)</f>
        <v>Clothing</v>
      </c>
      <c r="J353" s="1" t="str">
        <f>VLOOKUP(Table1[[#This Row],[Order ID]],'[1]Order details'!$A$1:$F$1501,6,0)</f>
        <v>Stole</v>
      </c>
      <c r="K353" s="1">
        <f>VLOOKUP(Table1[[#This Row],[Order ID]],'[1]Order details'!$A$1:$F$1501,2,0)</f>
        <v>8</v>
      </c>
      <c r="L353" s="1">
        <f>VLOOKUP(Table1[[#This Row],[Order ID]],'[1]Order details'!$A$1:$F$1501,3,0)</f>
        <v>-2</v>
      </c>
      <c r="M353" s="1">
        <v>1500</v>
      </c>
      <c r="N353" s="6" t="s">
        <v>893</v>
      </c>
      <c r="O353" s="6"/>
      <c r="P353" s="6"/>
    </row>
    <row r="354" spans="1:16" x14ac:dyDescent="0.35">
      <c r="A354" s="1" t="s">
        <v>400</v>
      </c>
      <c r="B354" s="3">
        <v>43366</v>
      </c>
      <c r="C354" s="3" t="str">
        <f>TEXT(Table1[[#This Row],[Order Date]],"yyyy")</f>
        <v>2018</v>
      </c>
      <c r="D354" s="3" t="str">
        <f>TEXT(Table1[[#This Row],[Order Date]],"mmmm")</f>
        <v>September</v>
      </c>
      <c r="E354" s="1" t="s">
        <v>401</v>
      </c>
      <c r="F354" s="1" t="s">
        <v>42</v>
      </c>
      <c r="G354" s="1" t="s">
        <v>43</v>
      </c>
      <c r="H354" s="1">
        <f>VLOOKUP(Table1[[#This Row],[Order ID]],'[1]Order details'!$A$1:$F$1501,4,0)</f>
        <v>1</v>
      </c>
      <c r="I354" s="1" t="str">
        <f>VLOOKUP(Table1[[#This Row],[Order ID]],'[1]Order details'!$A$1:$F$1501,5,0)</f>
        <v>Electronics</v>
      </c>
      <c r="J354" s="1" t="str">
        <f>VLOOKUP(Table1[[#This Row],[Order ID]],'[1]Order details'!$A$1:$F$1501,6,0)</f>
        <v>Electronic Games</v>
      </c>
      <c r="K354" s="1">
        <f>VLOOKUP(Table1[[#This Row],[Order ID]],'[1]Order details'!$A$1:$F$1501,2,0)</f>
        <v>42</v>
      </c>
      <c r="L354" s="1">
        <f>VLOOKUP(Table1[[#This Row],[Order ID]],'[1]Order details'!$A$1:$F$1501,3,0)</f>
        <v>-3</v>
      </c>
      <c r="M354" s="1">
        <v>2500</v>
      </c>
      <c r="N354" s="6" t="s">
        <v>888</v>
      </c>
      <c r="O354" s="6"/>
      <c r="P354" s="6"/>
    </row>
    <row r="355" spans="1:16" x14ac:dyDescent="0.35">
      <c r="A355" s="1" t="s">
        <v>364</v>
      </c>
      <c r="B355" s="3">
        <v>43345</v>
      </c>
      <c r="C355" s="3" t="str">
        <f>TEXT(Table1[[#This Row],[Order Date]],"yyyy")</f>
        <v>2018</v>
      </c>
      <c r="D355" s="3" t="str">
        <f>TEXT(Table1[[#This Row],[Order Date]],"mmmm")</f>
        <v>September</v>
      </c>
      <c r="E355" s="1" t="s">
        <v>365</v>
      </c>
      <c r="F355" s="1" t="s">
        <v>10</v>
      </c>
      <c r="G355" s="1" t="s">
        <v>90</v>
      </c>
      <c r="H355" s="1">
        <f>VLOOKUP(Table1[[#This Row],[Order ID]],'[1]Order details'!$A$1:$F$1501,4,0)</f>
        <v>2</v>
      </c>
      <c r="I355" s="1" t="str">
        <f>VLOOKUP(Table1[[#This Row],[Order ID]],'[1]Order details'!$A$1:$F$1501,5,0)</f>
        <v>Clothing</v>
      </c>
      <c r="J355" s="1" t="str">
        <f>VLOOKUP(Table1[[#This Row],[Order ID]],'[1]Order details'!$A$1:$F$1501,6,0)</f>
        <v>Saree</v>
      </c>
      <c r="K355" s="1">
        <f>VLOOKUP(Table1[[#This Row],[Order ID]],'[1]Order details'!$A$1:$F$1501,2,0)</f>
        <v>355</v>
      </c>
      <c r="L355" s="1">
        <f>VLOOKUP(Table1[[#This Row],[Order ID]],'[1]Order details'!$A$1:$F$1501,3,0)</f>
        <v>-4</v>
      </c>
      <c r="M355" s="1">
        <v>1500</v>
      </c>
      <c r="N355" s="6" t="s">
        <v>898</v>
      </c>
      <c r="O355" s="6"/>
      <c r="P355" s="6"/>
    </row>
    <row r="356" spans="1:16" x14ac:dyDescent="0.35">
      <c r="A356" s="1" t="s">
        <v>263</v>
      </c>
      <c r="B356" s="3">
        <v>43290</v>
      </c>
      <c r="C356" s="3" t="str">
        <f>TEXT(Table1[[#This Row],[Order Date]],"yyyy")</f>
        <v>2018</v>
      </c>
      <c r="D356" s="3" t="str">
        <f>TEXT(Table1[[#This Row],[Order Date]],"mmmm")</f>
        <v>July</v>
      </c>
      <c r="E356" s="1" t="s">
        <v>264</v>
      </c>
      <c r="F356" s="1" t="s">
        <v>26</v>
      </c>
      <c r="G356" s="1" t="s">
        <v>27</v>
      </c>
      <c r="H356" s="1">
        <f>VLOOKUP(Table1[[#This Row],[Order ID]],'[1]Order details'!$A$1:$F$1501,4,0)</f>
        <v>2</v>
      </c>
      <c r="I356" s="1" t="str">
        <f>VLOOKUP(Table1[[#This Row],[Order ID]],'[1]Order details'!$A$1:$F$1501,5,0)</f>
        <v>Clothing</v>
      </c>
      <c r="J356" s="1" t="str">
        <f>VLOOKUP(Table1[[#This Row],[Order ID]],'[1]Order details'!$A$1:$F$1501,6,0)</f>
        <v>Hankerchief</v>
      </c>
      <c r="K356" s="1">
        <f>VLOOKUP(Table1[[#This Row],[Order ID]],'[1]Order details'!$A$1:$F$1501,2,0)</f>
        <v>11</v>
      </c>
      <c r="L356" s="1">
        <f>VLOOKUP(Table1[[#This Row],[Order ID]],'[1]Order details'!$A$1:$F$1501,3,0)</f>
        <v>-5</v>
      </c>
      <c r="M356" s="1">
        <v>1500</v>
      </c>
      <c r="N356" s="6" t="s">
        <v>895</v>
      </c>
      <c r="O356" s="6"/>
      <c r="P356" s="6"/>
    </row>
    <row r="357" spans="1:16" x14ac:dyDescent="0.35">
      <c r="A357" s="1" t="s">
        <v>282</v>
      </c>
      <c r="B357" s="3">
        <v>43301</v>
      </c>
      <c r="C357" s="3" t="str">
        <f>TEXT(Table1[[#This Row],[Order Date]],"yyyy")</f>
        <v>2018</v>
      </c>
      <c r="D357" s="3" t="str">
        <f>TEXT(Table1[[#This Row],[Order Date]],"mmmm")</f>
        <v>July</v>
      </c>
      <c r="E357" s="1" t="s">
        <v>283</v>
      </c>
      <c r="F357" s="1" t="s">
        <v>68</v>
      </c>
      <c r="G357" s="1" t="s">
        <v>69</v>
      </c>
      <c r="H357" s="1">
        <f>VLOOKUP(Table1[[#This Row],[Order ID]],'[1]Order details'!$A$1:$F$1501,4,0)</f>
        <v>7</v>
      </c>
      <c r="I357" s="1" t="str">
        <f>VLOOKUP(Table1[[#This Row],[Order ID]],'[1]Order details'!$A$1:$F$1501,5,0)</f>
        <v>Clothing</v>
      </c>
      <c r="J357" s="1" t="str">
        <f>VLOOKUP(Table1[[#This Row],[Order ID]],'[1]Order details'!$A$1:$F$1501,6,0)</f>
        <v>Hankerchief</v>
      </c>
      <c r="K357" s="1">
        <f>VLOOKUP(Table1[[#This Row],[Order ID]],'[1]Order details'!$A$1:$F$1501,2,0)</f>
        <v>23</v>
      </c>
      <c r="L357" s="1">
        <f>VLOOKUP(Table1[[#This Row],[Order ID]],'[1]Order details'!$A$1:$F$1501,3,0)</f>
        <v>-5</v>
      </c>
      <c r="M357" s="1">
        <v>1500</v>
      </c>
      <c r="N357" s="6" t="s">
        <v>899</v>
      </c>
      <c r="O357" s="6"/>
      <c r="P357" s="6"/>
    </row>
    <row r="358" spans="1:16" x14ac:dyDescent="0.35">
      <c r="A358" s="1" t="s">
        <v>296</v>
      </c>
      <c r="B358" s="3">
        <v>43308</v>
      </c>
      <c r="C358" s="3" t="str">
        <f>TEXT(Table1[[#This Row],[Order Date]],"yyyy")</f>
        <v>2018</v>
      </c>
      <c r="D358" s="3" t="str">
        <f>TEXT(Table1[[#This Row],[Order Date]],"mmmm")</f>
        <v>July</v>
      </c>
      <c r="E358" s="1" t="s">
        <v>297</v>
      </c>
      <c r="F358" s="1" t="s">
        <v>26</v>
      </c>
      <c r="G358" s="1" t="s">
        <v>27</v>
      </c>
      <c r="H358" s="1">
        <f>VLOOKUP(Table1[[#This Row],[Order ID]],'[1]Order details'!$A$1:$F$1501,4,0)</f>
        <v>2</v>
      </c>
      <c r="I358" s="1" t="str">
        <f>VLOOKUP(Table1[[#This Row],[Order ID]],'[1]Order details'!$A$1:$F$1501,5,0)</f>
        <v>Clothing</v>
      </c>
      <c r="J358" s="1" t="str">
        <f>VLOOKUP(Table1[[#This Row],[Order ID]],'[1]Order details'!$A$1:$F$1501,6,0)</f>
        <v>Stole</v>
      </c>
      <c r="K358" s="1">
        <f>VLOOKUP(Table1[[#This Row],[Order ID]],'[1]Order details'!$A$1:$F$1501,2,0)</f>
        <v>16</v>
      </c>
      <c r="L358" s="1">
        <f>VLOOKUP(Table1[[#This Row],[Order ID]],'[1]Order details'!$A$1:$F$1501,3,0)</f>
        <v>-5</v>
      </c>
      <c r="M358" s="1">
        <v>1500</v>
      </c>
      <c r="N358" s="6" t="s">
        <v>895</v>
      </c>
      <c r="O358" s="6"/>
      <c r="P358" s="6"/>
    </row>
    <row r="359" spans="1:16" x14ac:dyDescent="0.35">
      <c r="A359" s="1" t="s">
        <v>132</v>
      </c>
      <c r="B359" s="3">
        <v>43223</v>
      </c>
      <c r="C359" s="3" t="str">
        <f>TEXT(Table1[[#This Row],[Order Date]],"yyyy")</f>
        <v>2018</v>
      </c>
      <c r="D359" s="3" t="str">
        <f>TEXT(Table1[[#This Row],[Order Date]],"mmmm")</f>
        <v>May</v>
      </c>
      <c r="E359" s="1" t="s">
        <v>133</v>
      </c>
      <c r="F359" s="1" t="s">
        <v>46</v>
      </c>
      <c r="G359" s="1" t="s">
        <v>47</v>
      </c>
      <c r="H359" s="1">
        <f>VLOOKUP(Table1[[#This Row],[Order ID]],'[1]Order details'!$A$1:$F$1501,4,0)</f>
        <v>4</v>
      </c>
      <c r="I359" s="1" t="str">
        <f>VLOOKUP(Table1[[#This Row],[Order ID]],'[1]Order details'!$A$1:$F$1501,5,0)</f>
        <v>Clothing</v>
      </c>
      <c r="J359" s="1" t="str">
        <f>VLOOKUP(Table1[[#This Row],[Order ID]],'[1]Order details'!$A$1:$F$1501,6,0)</f>
        <v>Saree</v>
      </c>
      <c r="K359" s="1">
        <f>VLOOKUP(Table1[[#This Row],[Order ID]],'[1]Order details'!$A$1:$F$1501,2,0)</f>
        <v>42</v>
      </c>
      <c r="L359" s="1">
        <f>VLOOKUP(Table1[[#This Row],[Order ID]],'[1]Order details'!$A$1:$F$1501,3,0)</f>
        <v>-6</v>
      </c>
      <c r="M359" s="1">
        <v>1500</v>
      </c>
      <c r="N359" s="6" t="s">
        <v>896</v>
      </c>
      <c r="O359" s="6"/>
      <c r="P359" s="6"/>
    </row>
    <row r="360" spans="1:16" x14ac:dyDescent="0.35">
      <c r="A360" s="1" t="s">
        <v>228</v>
      </c>
      <c r="B360" s="3">
        <v>43272</v>
      </c>
      <c r="C360" s="3" t="str">
        <f>TEXT(Table1[[#This Row],[Order Date]],"yyyy")</f>
        <v>2018</v>
      </c>
      <c r="D360" s="3" t="str">
        <f>TEXT(Table1[[#This Row],[Order Date]],"mmmm")</f>
        <v>June</v>
      </c>
      <c r="E360" s="1" t="s">
        <v>229</v>
      </c>
      <c r="F360" s="1" t="s">
        <v>26</v>
      </c>
      <c r="G360" s="1" t="s">
        <v>27</v>
      </c>
      <c r="H360" s="1">
        <f>VLOOKUP(Table1[[#This Row],[Order ID]],'[1]Order details'!$A$1:$F$1501,4,0)</f>
        <v>3</v>
      </c>
      <c r="I360" s="1" t="str">
        <f>VLOOKUP(Table1[[#This Row],[Order ID]],'[1]Order details'!$A$1:$F$1501,5,0)</f>
        <v>Electronics</v>
      </c>
      <c r="J360" s="1" t="str">
        <f>VLOOKUP(Table1[[#This Row],[Order ID]],'[1]Order details'!$A$1:$F$1501,6,0)</f>
        <v>Phones</v>
      </c>
      <c r="K360" s="1">
        <f>VLOOKUP(Table1[[#This Row],[Order ID]],'[1]Order details'!$A$1:$F$1501,2,0)</f>
        <v>117</v>
      </c>
      <c r="L360" s="1">
        <f>VLOOKUP(Table1[[#This Row],[Order ID]],'[1]Order details'!$A$1:$F$1501,3,0)</f>
        <v>-6</v>
      </c>
      <c r="M360" s="1">
        <v>2500</v>
      </c>
      <c r="N360" s="6" t="s">
        <v>895</v>
      </c>
      <c r="O360" s="6"/>
      <c r="P360" s="6"/>
    </row>
    <row r="361" spans="1:16" x14ac:dyDescent="0.35">
      <c r="A361" s="1" t="s">
        <v>249</v>
      </c>
      <c r="B361" s="3">
        <v>43282</v>
      </c>
      <c r="C361" s="3" t="str">
        <f>TEXT(Table1[[#This Row],[Order Date]],"yyyy")</f>
        <v>2018</v>
      </c>
      <c r="D361" s="3" t="str">
        <f>TEXT(Table1[[#This Row],[Order Date]],"mmmm")</f>
        <v>July</v>
      </c>
      <c r="E361" s="1" t="s">
        <v>250</v>
      </c>
      <c r="F361" s="1" t="s">
        <v>10</v>
      </c>
      <c r="G361" s="1" t="s">
        <v>90</v>
      </c>
      <c r="H361" s="1">
        <f>VLOOKUP(Table1[[#This Row],[Order ID]],'[1]Order details'!$A$1:$F$1501,4,0)</f>
        <v>1</v>
      </c>
      <c r="I361" s="1" t="str">
        <f>VLOOKUP(Table1[[#This Row],[Order ID]],'[1]Order details'!$A$1:$F$1501,5,0)</f>
        <v>Clothing</v>
      </c>
      <c r="J361" s="1" t="str">
        <f>VLOOKUP(Table1[[#This Row],[Order ID]],'[1]Order details'!$A$1:$F$1501,6,0)</f>
        <v>Stole</v>
      </c>
      <c r="K361" s="1">
        <f>VLOOKUP(Table1[[#This Row],[Order ID]],'[1]Order details'!$A$1:$F$1501,2,0)</f>
        <v>8</v>
      </c>
      <c r="L361" s="1">
        <f>VLOOKUP(Table1[[#This Row],[Order ID]],'[1]Order details'!$A$1:$F$1501,3,0)</f>
        <v>-6</v>
      </c>
      <c r="M361" s="1">
        <v>1500</v>
      </c>
      <c r="N361" s="6" t="s">
        <v>898</v>
      </c>
      <c r="O361" s="6"/>
      <c r="P361" s="6"/>
    </row>
    <row r="362" spans="1:16" x14ac:dyDescent="0.35">
      <c r="A362" s="1" t="s">
        <v>314</v>
      </c>
      <c r="B362" s="3">
        <v>43315</v>
      </c>
      <c r="C362" s="3" t="str">
        <f>TEXT(Table1[[#This Row],[Order Date]],"yyyy")</f>
        <v>2018</v>
      </c>
      <c r="D362" s="3" t="str">
        <f>TEXT(Table1[[#This Row],[Order Date]],"mmmm")</f>
        <v>August</v>
      </c>
      <c r="E362" s="1" t="s">
        <v>315</v>
      </c>
      <c r="F362" s="1" t="s">
        <v>14</v>
      </c>
      <c r="G362" s="1" t="s">
        <v>93</v>
      </c>
      <c r="H362" s="1">
        <f>VLOOKUP(Table1[[#This Row],[Order ID]],'[1]Order details'!$A$1:$F$1501,4,0)</f>
        <v>7</v>
      </c>
      <c r="I362" s="1" t="str">
        <f>VLOOKUP(Table1[[#This Row],[Order ID]],'[1]Order details'!$A$1:$F$1501,5,0)</f>
        <v>Electronics</v>
      </c>
      <c r="J362" s="1" t="str">
        <f>VLOOKUP(Table1[[#This Row],[Order ID]],'[1]Order details'!$A$1:$F$1501,6,0)</f>
        <v>Electronic Games</v>
      </c>
      <c r="K362" s="1">
        <f>VLOOKUP(Table1[[#This Row],[Order ID]],'[1]Order details'!$A$1:$F$1501,2,0)</f>
        <v>482</v>
      </c>
      <c r="L362" s="1">
        <f>VLOOKUP(Table1[[#This Row],[Order ID]],'[1]Order details'!$A$1:$F$1501,3,0)</f>
        <v>-6</v>
      </c>
      <c r="M362" s="1">
        <v>2500</v>
      </c>
      <c r="N362" s="6" t="s">
        <v>897</v>
      </c>
      <c r="O362" s="6"/>
      <c r="P362" s="6"/>
    </row>
    <row r="363" spans="1:16" x14ac:dyDescent="0.35">
      <c r="A363" s="1" t="s">
        <v>410</v>
      </c>
      <c r="B363" s="3">
        <v>43367</v>
      </c>
      <c r="C363" s="3" t="str">
        <f>TEXT(Table1[[#This Row],[Order Date]],"yyyy")</f>
        <v>2018</v>
      </c>
      <c r="D363" s="3" t="str">
        <f>TEXT(Table1[[#This Row],[Order Date]],"mmmm")</f>
        <v>September</v>
      </c>
      <c r="E363" s="1" t="s">
        <v>411</v>
      </c>
      <c r="F363" s="1" t="s">
        <v>10</v>
      </c>
      <c r="G363" s="1" t="s">
        <v>90</v>
      </c>
      <c r="H363" s="1">
        <f>VLOOKUP(Table1[[#This Row],[Order ID]],'[1]Order details'!$A$1:$F$1501,4,0)</f>
        <v>1</v>
      </c>
      <c r="I363" s="1" t="str">
        <f>VLOOKUP(Table1[[#This Row],[Order ID]],'[1]Order details'!$A$1:$F$1501,5,0)</f>
        <v>Clothing</v>
      </c>
      <c r="J363" s="1" t="str">
        <f>VLOOKUP(Table1[[#This Row],[Order ID]],'[1]Order details'!$A$1:$F$1501,6,0)</f>
        <v>Saree</v>
      </c>
      <c r="K363" s="1">
        <f>VLOOKUP(Table1[[#This Row],[Order ID]],'[1]Order details'!$A$1:$F$1501,2,0)</f>
        <v>37</v>
      </c>
      <c r="L363" s="1">
        <f>VLOOKUP(Table1[[#This Row],[Order ID]],'[1]Order details'!$A$1:$F$1501,3,0)</f>
        <v>-6</v>
      </c>
      <c r="M363" s="1">
        <v>1500</v>
      </c>
      <c r="N363" s="6" t="s">
        <v>898</v>
      </c>
      <c r="O363" s="6"/>
      <c r="P363" s="6"/>
    </row>
    <row r="364" spans="1:16" x14ac:dyDescent="0.35">
      <c r="A364" s="1" t="s">
        <v>120</v>
      </c>
      <c r="B364" s="3">
        <v>43217</v>
      </c>
      <c r="C364" s="3" t="str">
        <f>TEXT(Table1[[#This Row],[Order Date]],"yyyy")</f>
        <v>2018</v>
      </c>
      <c r="D364" s="3" t="str">
        <f>TEXT(Table1[[#This Row],[Order Date]],"mmmm")</f>
        <v>April</v>
      </c>
      <c r="E364" s="1" t="s">
        <v>121</v>
      </c>
      <c r="F364" s="1" t="s">
        <v>22</v>
      </c>
      <c r="G364" s="1" t="s">
        <v>23</v>
      </c>
      <c r="H364" s="1">
        <f>VLOOKUP(Table1[[#This Row],[Order ID]],'[1]Order details'!$A$1:$F$1501,4,0)</f>
        <v>1</v>
      </c>
      <c r="I364" s="1" t="str">
        <f>VLOOKUP(Table1[[#This Row],[Order ID]],'[1]Order details'!$A$1:$F$1501,5,0)</f>
        <v>Furniture</v>
      </c>
      <c r="J364" s="1" t="str">
        <f>VLOOKUP(Table1[[#This Row],[Order ID]],'[1]Order details'!$A$1:$F$1501,6,0)</f>
        <v>Furnishings</v>
      </c>
      <c r="K364" s="1">
        <f>VLOOKUP(Table1[[#This Row],[Order ID]],'[1]Order details'!$A$1:$F$1501,2,0)</f>
        <v>22</v>
      </c>
      <c r="L364" s="1">
        <f>VLOOKUP(Table1[[#This Row],[Order ID]],'[1]Order details'!$A$1:$F$1501,3,0)</f>
        <v>-6</v>
      </c>
      <c r="M364" s="1">
        <v>3000</v>
      </c>
      <c r="N364" s="6" t="s">
        <v>905</v>
      </c>
      <c r="O364" s="6"/>
      <c r="P364" s="6"/>
    </row>
    <row r="365" spans="1:16" x14ac:dyDescent="0.35">
      <c r="A365" s="1" t="s">
        <v>372</v>
      </c>
      <c r="B365" s="3">
        <v>43350</v>
      </c>
      <c r="C365" s="3" t="str">
        <f>TEXT(Table1[[#This Row],[Order Date]],"yyyy")</f>
        <v>2018</v>
      </c>
      <c r="D365" s="3" t="str">
        <f>TEXT(Table1[[#This Row],[Order Date]],"mmmm")</f>
        <v>September</v>
      </c>
      <c r="E365" s="1" t="s">
        <v>373</v>
      </c>
      <c r="F365" s="1" t="s">
        <v>50</v>
      </c>
      <c r="G365" s="1" t="s">
        <v>51</v>
      </c>
      <c r="H365" s="1">
        <f>VLOOKUP(Table1[[#This Row],[Order ID]],'[1]Order details'!$A$1:$F$1501,4,0)</f>
        <v>2</v>
      </c>
      <c r="I365" s="1" t="str">
        <f>VLOOKUP(Table1[[#This Row],[Order ID]],'[1]Order details'!$A$1:$F$1501,5,0)</f>
        <v>Furniture</v>
      </c>
      <c r="J365" s="1" t="str">
        <f>VLOOKUP(Table1[[#This Row],[Order ID]],'[1]Order details'!$A$1:$F$1501,6,0)</f>
        <v>Furnishings</v>
      </c>
      <c r="K365" s="1">
        <f>VLOOKUP(Table1[[#This Row],[Order ID]],'[1]Order details'!$A$1:$F$1501,2,0)</f>
        <v>38</v>
      </c>
      <c r="L365" s="1">
        <f>VLOOKUP(Table1[[#This Row],[Order ID]],'[1]Order details'!$A$1:$F$1501,3,0)</f>
        <v>-6</v>
      </c>
      <c r="M365" s="1">
        <v>3000</v>
      </c>
      <c r="N365" s="6" t="s">
        <v>900</v>
      </c>
      <c r="O365" s="6"/>
      <c r="P365" s="6"/>
    </row>
    <row r="366" spans="1:16" x14ac:dyDescent="0.35">
      <c r="A366" s="1" t="s">
        <v>194</v>
      </c>
      <c r="B366" s="3">
        <v>43254</v>
      </c>
      <c r="C366" s="3" t="str">
        <f>TEXT(Table1[[#This Row],[Order Date]],"yyyy")</f>
        <v>2018</v>
      </c>
      <c r="D366" s="3" t="str">
        <f>TEXT(Table1[[#This Row],[Order Date]],"mmmm")</f>
        <v>June</v>
      </c>
      <c r="E366" s="1" t="s">
        <v>195</v>
      </c>
      <c r="F366" s="1" t="s">
        <v>26</v>
      </c>
      <c r="G366" s="1" t="s">
        <v>27</v>
      </c>
      <c r="H366" s="1">
        <f>VLOOKUP(Table1[[#This Row],[Order ID]],'[1]Order details'!$A$1:$F$1501,4,0)</f>
        <v>3</v>
      </c>
      <c r="I366" s="1" t="str">
        <f>VLOOKUP(Table1[[#This Row],[Order ID]],'[1]Order details'!$A$1:$F$1501,5,0)</f>
        <v>Clothing</v>
      </c>
      <c r="J366" s="1" t="str">
        <f>VLOOKUP(Table1[[#This Row],[Order ID]],'[1]Order details'!$A$1:$F$1501,6,0)</f>
        <v>Saree</v>
      </c>
      <c r="K366" s="1">
        <f>VLOOKUP(Table1[[#This Row],[Order ID]],'[1]Order details'!$A$1:$F$1501,2,0)</f>
        <v>64</v>
      </c>
      <c r="L366" s="1">
        <f>VLOOKUP(Table1[[#This Row],[Order ID]],'[1]Order details'!$A$1:$F$1501,3,0)</f>
        <v>-7</v>
      </c>
      <c r="M366" s="1">
        <v>1500</v>
      </c>
      <c r="N366" s="6" t="s">
        <v>895</v>
      </c>
      <c r="O366" s="6"/>
      <c r="P366" s="6"/>
    </row>
    <row r="367" spans="1:16" x14ac:dyDescent="0.35">
      <c r="A367" s="1" t="s">
        <v>304</v>
      </c>
      <c r="B367" s="3">
        <v>43312</v>
      </c>
      <c r="C367" s="3" t="str">
        <f>TEXT(Table1[[#This Row],[Order Date]],"yyyy")</f>
        <v>2018</v>
      </c>
      <c r="D367" s="3" t="str">
        <f>TEXT(Table1[[#This Row],[Order Date]],"mmmm")</f>
        <v>July</v>
      </c>
      <c r="E367" s="1" t="s">
        <v>305</v>
      </c>
      <c r="F367" s="1" t="s">
        <v>10</v>
      </c>
      <c r="G367" s="1" t="s">
        <v>90</v>
      </c>
      <c r="H367" s="1">
        <f>VLOOKUP(Table1[[#This Row],[Order ID]],'[1]Order details'!$A$1:$F$1501,4,0)</f>
        <v>5</v>
      </c>
      <c r="I367" s="1" t="str">
        <f>VLOOKUP(Table1[[#This Row],[Order ID]],'[1]Order details'!$A$1:$F$1501,5,0)</f>
        <v>Clothing</v>
      </c>
      <c r="J367" s="1" t="str">
        <f>VLOOKUP(Table1[[#This Row],[Order ID]],'[1]Order details'!$A$1:$F$1501,6,0)</f>
        <v>Skirt</v>
      </c>
      <c r="K367" s="1">
        <f>VLOOKUP(Table1[[#This Row],[Order ID]],'[1]Order details'!$A$1:$F$1501,2,0)</f>
        <v>31</v>
      </c>
      <c r="L367" s="1">
        <f>VLOOKUP(Table1[[#This Row],[Order ID]],'[1]Order details'!$A$1:$F$1501,3,0)</f>
        <v>-7</v>
      </c>
      <c r="M367" s="1">
        <v>1500</v>
      </c>
      <c r="N367" s="6" t="s">
        <v>898</v>
      </c>
      <c r="O367" s="6"/>
      <c r="P367" s="6"/>
    </row>
    <row r="368" spans="1:16" x14ac:dyDescent="0.35">
      <c r="A368" s="1" t="s">
        <v>422</v>
      </c>
      <c r="B368" s="3">
        <v>43378</v>
      </c>
      <c r="C368" s="3" t="str">
        <f>TEXT(Table1[[#This Row],[Order Date]],"yyyy")</f>
        <v>2018</v>
      </c>
      <c r="D368" s="3" t="str">
        <f>TEXT(Table1[[#This Row],[Order Date]],"mmmm")</f>
        <v>October</v>
      </c>
      <c r="E368" s="1" t="s">
        <v>423</v>
      </c>
      <c r="F368" s="1" t="s">
        <v>10</v>
      </c>
      <c r="G368" s="1" t="s">
        <v>90</v>
      </c>
      <c r="H368" s="1">
        <f>VLOOKUP(Table1[[#This Row],[Order ID]],'[1]Order details'!$A$1:$F$1501,4,0)</f>
        <v>5</v>
      </c>
      <c r="I368" s="1" t="str">
        <f>VLOOKUP(Table1[[#This Row],[Order ID]],'[1]Order details'!$A$1:$F$1501,5,0)</f>
        <v>Clothing</v>
      </c>
      <c r="J368" s="1" t="str">
        <f>VLOOKUP(Table1[[#This Row],[Order ID]],'[1]Order details'!$A$1:$F$1501,6,0)</f>
        <v>Saree</v>
      </c>
      <c r="K368" s="1">
        <f>VLOOKUP(Table1[[#This Row],[Order ID]],'[1]Order details'!$A$1:$F$1501,2,0)</f>
        <v>27</v>
      </c>
      <c r="L368" s="1">
        <f>VLOOKUP(Table1[[#This Row],[Order ID]],'[1]Order details'!$A$1:$F$1501,3,0)</f>
        <v>-7</v>
      </c>
      <c r="M368" s="1">
        <v>1500</v>
      </c>
      <c r="N368" s="6" t="s">
        <v>898</v>
      </c>
      <c r="O368" s="6"/>
      <c r="P368" s="6"/>
    </row>
    <row r="369" spans="1:16" x14ac:dyDescent="0.35">
      <c r="A369" s="1" t="s">
        <v>501</v>
      </c>
      <c r="B369" s="3">
        <v>43407</v>
      </c>
      <c r="C369" s="3" t="str">
        <f>TEXT(Table1[[#This Row],[Order Date]],"yyyy")</f>
        <v>2018</v>
      </c>
      <c r="D369" s="3" t="str">
        <f>TEXT(Table1[[#This Row],[Order Date]],"mmmm")</f>
        <v>November</v>
      </c>
      <c r="E369" s="1" t="s">
        <v>502</v>
      </c>
      <c r="F369" s="1" t="s">
        <v>46</v>
      </c>
      <c r="G369" s="1" t="s">
        <v>47</v>
      </c>
      <c r="H369" s="1">
        <f>VLOOKUP(Table1[[#This Row],[Order ID]],'[1]Order details'!$A$1:$F$1501,4,0)</f>
        <v>4</v>
      </c>
      <c r="I369" s="1" t="str">
        <f>VLOOKUP(Table1[[#This Row],[Order ID]],'[1]Order details'!$A$1:$F$1501,5,0)</f>
        <v>Electronics</v>
      </c>
      <c r="J369" s="1" t="str">
        <f>VLOOKUP(Table1[[#This Row],[Order ID]],'[1]Order details'!$A$1:$F$1501,6,0)</f>
        <v>Phones</v>
      </c>
      <c r="K369" s="1">
        <f>VLOOKUP(Table1[[#This Row],[Order ID]],'[1]Order details'!$A$1:$F$1501,2,0)</f>
        <v>274</v>
      </c>
      <c r="L369" s="1">
        <f>VLOOKUP(Table1[[#This Row],[Order ID]],'[1]Order details'!$A$1:$F$1501,3,0)</f>
        <v>-7</v>
      </c>
      <c r="M369" s="1">
        <v>2500</v>
      </c>
      <c r="N369" s="6" t="s">
        <v>896</v>
      </c>
      <c r="O369" s="6"/>
      <c r="P369" s="6"/>
    </row>
    <row r="370" spans="1:16" x14ac:dyDescent="0.35">
      <c r="A370" s="1" t="s">
        <v>757</v>
      </c>
      <c r="B370" s="3">
        <v>43499</v>
      </c>
      <c r="C370" s="3" t="str">
        <f>TEXT(Table1[[#This Row],[Order Date]],"yyyy")</f>
        <v>2019</v>
      </c>
      <c r="D370" s="3" t="str">
        <f>TEXT(Table1[[#This Row],[Order Date]],"mmmm")</f>
        <v>February</v>
      </c>
      <c r="E370" s="1" t="s">
        <v>758</v>
      </c>
      <c r="F370" s="1" t="s">
        <v>605</v>
      </c>
      <c r="G370" s="1" t="s">
        <v>605</v>
      </c>
      <c r="H370" s="1">
        <f>VLOOKUP(Table1[[#This Row],[Order ID]],'[1]Order details'!$A$1:$F$1501,4,0)</f>
        <v>5</v>
      </c>
      <c r="I370" s="1" t="str">
        <f>VLOOKUP(Table1[[#This Row],[Order ID]],'[1]Order details'!$A$1:$F$1501,5,0)</f>
        <v>Electronics</v>
      </c>
      <c r="J370" s="1" t="str">
        <f>VLOOKUP(Table1[[#This Row],[Order ID]],'[1]Order details'!$A$1:$F$1501,6,0)</f>
        <v>Phones</v>
      </c>
      <c r="K370" s="1">
        <f>VLOOKUP(Table1[[#This Row],[Order ID]],'[1]Order details'!$A$1:$F$1501,2,0)</f>
        <v>196</v>
      </c>
      <c r="L370" s="1">
        <f>VLOOKUP(Table1[[#This Row],[Order ID]],'[1]Order details'!$A$1:$F$1501,3,0)</f>
        <v>-7</v>
      </c>
      <c r="M370" s="1">
        <v>2500</v>
      </c>
      <c r="N370" s="6" t="s">
        <v>889</v>
      </c>
      <c r="O370" s="6"/>
      <c r="P370" s="6"/>
    </row>
    <row r="371" spans="1:16" x14ac:dyDescent="0.35">
      <c r="A371" s="1" t="s">
        <v>130</v>
      </c>
      <c r="B371" s="3">
        <v>43221</v>
      </c>
      <c r="C371" s="3" t="str">
        <f>TEXT(Table1[[#This Row],[Order Date]],"yyyy")</f>
        <v>2018</v>
      </c>
      <c r="D371" s="3" t="str">
        <f>TEXT(Table1[[#This Row],[Order Date]],"mmmm")</f>
        <v>May</v>
      </c>
      <c r="E371" s="1" t="s">
        <v>131</v>
      </c>
      <c r="F371" s="1" t="s">
        <v>42</v>
      </c>
      <c r="G371" s="1" t="s">
        <v>43</v>
      </c>
      <c r="H371" s="1">
        <f>VLOOKUP(Table1[[#This Row],[Order ID]],'[1]Order details'!$A$1:$F$1501,4,0)</f>
        <v>2</v>
      </c>
      <c r="I371" s="1" t="str">
        <f>VLOOKUP(Table1[[#This Row],[Order ID]],'[1]Order details'!$A$1:$F$1501,5,0)</f>
        <v>Clothing</v>
      </c>
      <c r="J371" s="1" t="str">
        <f>VLOOKUP(Table1[[#This Row],[Order ID]],'[1]Order details'!$A$1:$F$1501,6,0)</f>
        <v>Saree</v>
      </c>
      <c r="K371" s="1">
        <f>VLOOKUP(Table1[[#This Row],[Order ID]],'[1]Order details'!$A$1:$F$1501,2,0)</f>
        <v>20</v>
      </c>
      <c r="L371" s="1">
        <f>VLOOKUP(Table1[[#This Row],[Order ID]],'[1]Order details'!$A$1:$F$1501,3,0)</f>
        <v>-8</v>
      </c>
      <c r="M371" s="1">
        <v>1500</v>
      </c>
      <c r="N371" s="6" t="s">
        <v>888</v>
      </c>
      <c r="O371" s="6"/>
      <c r="P371" s="6"/>
    </row>
    <row r="372" spans="1:16" x14ac:dyDescent="0.35">
      <c r="A372" s="1" t="s">
        <v>238</v>
      </c>
      <c r="B372" s="3">
        <v>43277</v>
      </c>
      <c r="C372" s="3" t="str">
        <f>TEXT(Table1[[#This Row],[Order Date]],"yyyy")</f>
        <v>2018</v>
      </c>
      <c r="D372" s="3" t="str">
        <f>TEXT(Table1[[#This Row],[Order Date]],"mmmm")</f>
        <v>June</v>
      </c>
      <c r="E372" s="1" t="s">
        <v>239</v>
      </c>
      <c r="F372" s="1" t="s">
        <v>14</v>
      </c>
      <c r="G372" s="1" t="s">
        <v>93</v>
      </c>
      <c r="H372" s="1">
        <f>VLOOKUP(Table1[[#This Row],[Order ID]],'[1]Order details'!$A$1:$F$1501,4,0)</f>
        <v>2</v>
      </c>
      <c r="I372" s="1" t="str">
        <f>VLOOKUP(Table1[[#This Row],[Order ID]],'[1]Order details'!$A$1:$F$1501,5,0)</f>
        <v>Clothing</v>
      </c>
      <c r="J372" s="1" t="str">
        <f>VLOOKUP(Table1[[#This Row],[Order ID]],'[1]Order details'!$A$1:$F$1501,6,0)</f>
        <v>Skirt</v>
      </c>
      <c r="K372" s="1">
        <f>VLOOKUP(Table1[[#This Row],[Order ID]],'[1]Order details'!$A$1:$F$1501,2,0)</f>
        <v>10</v>
      </c>
      <c r="L372" s="1">
        <f>VLOOKUP(Table1[[#This Row],[Order ID]],'[1]Order details'!$A$1:$F$1501,3,0)</f>
        <v>-8</v>
      </c>
      <c r="M372" s="1">
        <v>1500</v>
      </c>
      <c r="N372" s="6" t="s">
        <v>897</v>
      </c>
      <c r="O372" s="6"/>
      <c r="P372" s="6"/>
    </row>
    <row r="373" spans="1:16" x14ac:dyDescent="0.35">
      <c r="A373" s="1" t="s">
        <v>277</v>
      </c>
      <c r="B373" s="3">
        <v>43298</v>
      </c>
      <c r="C373" s="3" t="str">
        <f>TEXT(Table1[[#This Row],[Order Date]],"yyyy")</f>
        <v>2018</v>
      </c>
      <c r="D373" s="3" t="str">
        <f>TEXT(Table1[[#This Row],[Order Date]],"mmmm")</f>
        <v>July</v>
      </c>
      <c r="E373" s="1" t="s">
        <v>278</v>
      </c>
      <c r="F373" s="1" t="s">
        <v>57</v>
      </c>
      <c r="G373" s="1" t="s">
        <v>58</v>
      </c>
      <c r="H373" s="1">
        <f>VLOOKUP(Table1[[#This Row],[Order ID]],'[1]Order details'!$A$1:$F$1501,4,0)</f>
        <v>8</v>
      </c>
      <c r="I373" s="1" t="str">
        <f>VLOOKUP(Table1[[#This Row],[Order ID]],'[1]Order details'!$A$1:$F$1501,5,0)</f>
        <v>Clothing</v>
      </c>
      <c r="J373" s="1" t="str">
        <f>VLOOKUP(Table1[[#This Row],[Order ID]],'[1]Order details'!$A$1:$F$1501,6,0)</f>
        <v>Stole</v>
      </c>
      <c r="K373" s="1">
        <f>VLOOKUP(Table1[[#This Row],[Order ID]],'[1]Order details'!$A$1:$F$1501,2,0)</f>
        <v>48</v>
      </c>
      <c r="L373" s="1">
        <f>VLOOKUP(Table1[[#This Row],[Order ID]],'[1]Order details'!$A$1:$F$1501,3,0)</f>
        <v>-8</v>
      </c>
      <c r="M373" s="1">
        <v>1500</v>
      </c>
      <c r="N373" s="6" t="s">
        <v>893</v>
      </c>
      <c r="O373" s="6"/>
      <c r="P373" s="6"/>
    </row>
    <row r="374" spans="1:16" x14ac:dyDescent="0.35">
      <c r="A374" s="1" t="s">
        <v>772</v>
      </c>
      <c r="B374" s="3">
        <v>43504</v>
      </c>
      <c r="C374" s="3" t="str">
        <f>TEXT(Table1[[#This Row],[Order Date]],"yyyy")</f>
        <v>2019</v>
      </c>
      <c r="D374" s="3" t="str">
        <f>TEXT(Table1[[#This Row],[Order Date]],"mmmm")</f>
        <v>February</v>
      </c>
      <c r="E374" s="1" t="s">
        <v>773</v>
      </c>
      <c r="F374" s="1" t="s">
        <v>14</v>
      </c>
      <c r="G374" s="1" t="s">
        <v>15</v>
      </c>
      <c r="H374" s="1">
        <f>VLOOKUP(Table1[[#This Row],[Order ID]],'[1]Order details'!$A$1:$F$1501,4,0)</f>
        <v>3</v>
      </c>
      <c r="I374" s="1" t="str">
        <f>VLOOKUP(Table1[[#This Row],[Order ID]],'[1]Order details'!$A$1:$F$1501,5,0)</f>
        <v>Furniture</v>
      </c>
      <c r="J374" s="1" t="str">
        <f>VLOOKUP(Table1[[#This Row],[Order ID]],'[1]Order details'!$A$1:$F$1501,6,0)</f>
        <v>Chairs</v>
      </c>
      <c r="K374" s="1">
        <f>VLOOKUP(Table1[[#This Row],[Order ID]],'[1]Order details'!$A$1:$F$1501,2,0)</f>
        <v>315</v>
      </c>
      <c r="L374" s="1">
        <f>VLOOKUP(Table1[[#This Row],[Order ID]],'[1]Order details'!$A$1:$F$1501,3,0)</f>
        <v>-8</v>
      </c>
      <c r="M374" s="1">
        <v>3000</v>
      </c>
      <c r="N374" s="6" t="s">
        <v>897</v>
      </c>
      <c r="O374" s="6"/>
      <c r="P374" s="6"/>
    </row>
    <row r="375" spans="1:16" x14ac:dyDescent="0.35">
      <c r="A375" s="1" t="s">
        <v>316</v>
      </c>
      <c r="B375" s="3">
        <v>43315</v>
      </c>
      <c r="C375" s="3" t="str">
        <f>TEXT(Table1[[#This Row],[Order Date]],"yyyy")</f>
        <v>2018</v>
      </c>
      <c r="D375" s="3" t="str">
        <f>TEXT(Table1[[#This Row],[Order Date]],"mmmm")</f>
        <v>August</v>
      </c>
      <c r="E375" s="1" t="s">
        <v>317</v>
      </c>
      <c r="F375" s="1" t="s">
        <v>65</v>
      </c>
      <c r="G375" s="1" t="s">
        <v>65</v>
      </c>
      <c r="H375" s="1">
        <f>VLOOKUP(Table1[[#This Row],[Order ID]],'[1]Order details'!$A$1:$F$1501,4,0)</f>
        <v>2</v>
      </c>
      <c r="I375" s="1" t="str">
        <f>VLOOKUP(Table1[[#This Row],[Order ID]],'[1]Order details'!$A$1:$F$1501,5,0)</f>
        <v>Clothing</v>
      </c>
      <c r="J375" s="1" t="str">
        <f>VLOOKUP(Table1[[#This Row],[Order ID]],'[1]Order details'!$A$1:$F$1501,6,0)</f>
        <v>Skirt</v>
      </c>
      <c r="K375" s="1">
        <f>VLOOKUP(Table1[[#This Row],[Order ID]],'[1]Order details'!$A$1:$F$1501,2,0)</f>
        <v>11</v>
      </c>
      <c r="L375" s="1">
        <f>VLOOKUP(Table1[[#This Row],[Order ID]],'[1]Order details'!$A$1:$F$1501,3,0)</f>
        <v>-8</v>
      </c>
      <c r="M375" s="1">
        <v>1500</v>
      </c>
      <c r="N375" s="6" t="s">
        <v>890</v>
      </c>
      <c r="O375" s="6"/>
      <c r="P375" s="6"/>
    </row>
    <row r="376" spans="1:16" x14ac:dyDescent="0.35">
      <c r="A376" s="1" t="s">
        <v>322</v>
      </c>
      <c r="B376" s="3">
        <v>43321</v>
      </c>
      <c r="C376" s="3" t="str">
        <f>TEXT(Table1[[#This Row],[Order Date]],"yyyy")</f>
        <v>2018</v>
      </c>
      <c r="D376" s="3" t="str">
        <f>TEXT(Table1[[#This Row],[Order Date]],"mmmm")</f>
        <v>August</v>
      </c>
      <c r="E376" s="1" t="s">
        <v>323</v>
      </c>
      <c r="F376" s="1" t="s">
        <v>6</v>
      </c>
      <c r="G376" s="1" t="s">
        <v>7</v>
      </c>
      <c r="H376" s="1">
        <f>VLOOKUP(Table1[[#This Row],[Order ID]],'[1]Order details'!$A$1:$F$1501,4,0)</f>
        <v>3</v>
      </c>
      <c r="I376" s="1" t="str">
        <f>VLOOKUP(Table1[[#This Row],[Order ID]],'[1]Order details'!$A$1:$F$1501,5,0)</f>
        <v>Clothing</v>
      </c>
      <c r="J376" s="1" t="str">
        <f>VLOOKUP(Table1[[#This Row],[Order ID]],'[1]Order details'!$A$1:$F$1501,6,0)</f>
        <v>Stole</v>
      </c>
      <c r="K376" s="1">
        <f>VLOOKUP(Table1[[#This Row],[Order ID]],'[1]Order details'!$A$1:$F$1501,2,0)</f>
        <v>44</v>
      </c>
      <c r="L376" s="1">
        <f>VLOOKUP(Table1[[#This Row],[Order ID]],'[1]Order details'!$A$1:$F$1501,3,0)</f>
        <v>-8</v>
      </c>
      <c r="M376" s="1">
        <v>1500</v>
      </c>
      <c r="N376" s="6" t="s">
        <v>891</v>
      </c>
      <c r="O376" s="6"/>
      <c r="P376" s="6"/>
    </row>
    <row r="377" spans="1:16" x14ac:dyDescent="0.35">
      <c r="A377" s="1" t="s">
        <v>333</v>
      </c>
      <c r="B377" s="3">
        <v>43326</v>
      </c>
      <c r="C377" s="3" t="str">
        <f>TEXT(Table1[[#This Row],[Order Date]],"yyyy")</f>
        <v>2018</v>
      </c>
      <c r="D377" s="3" t="str">
        <f>TEXT(Table1[[#This Row],[Order Date]],"mmmm")</f>
        <v>August</v>
      </c>
      <c r="E377" s="1" t="s">
        <v>334</v>
      </c>
      <c r="F377" s="1" t="s">
        <v>10</v>
      </c>
      <c r="G377" s="1" t="s">
        <v>90</v>
      </c>
      <c r="H377" s="1">
        <f>VLOOKUP(Table1[[#This Row],[Order ID]],'[1]Order details'!$A$1:$F$1501,4,0)</f>
        <v>1</v>
      </c>
      <c r="I377" s="1" t="str">
        <f>VLOOKUP(Table1[[#This Row],[Order ID]],'[1]Order details'!$A$1:$F$1501,5,0)</f>
        <v>Clothing</v>
      </c>
      <c r="J377" s="1" t="str">
        <f>VLOOKUP(Table1[[#This Row],[Order ID]],'[1]Order details'!$A$1:$F$1501,6,0)</f>
        <v>Kurti</v>
      </c>
      <c r="K377" s="1">
        <f>VLOOKUP(Table1[[#This Row],[Order ID]],'[1]Order details'!$A$1:$F$1501,2,0)</f>
        <v>10</v>
      </c>
      <c r="L377" s="1">
        <f>VLOOKUP(Table1[[#This Row],[Order ID]],'[1]Order details'!$A$1:$F$1501,3,0)</f>
        <v>-8</v>
      </c>
      <c r="M377" s="1">
        <v>1500</v>
      </c>
      <c r="N377" s="6" t="s">
        <v>898</v>
      </c>
      <c r="O377" s="6"/>
      <c r="P377" s="6"/>
    </row>
    <row r="378" spans="1:16" x14ac:dyDescent="0.35">
      <c r="A378" s="1" t="s">
        <v>693</v>
      </c>
      <c r="B378" s="3">
        <v>43479</v>
      </c>
      <c r="C378" s="3" t="str">
        <f>TEXT(Table1[[#This Row],[Order Date]],"yyyy")</f>
        <v>2019</v>
      </c>
      <c r="D378" s="3" t="str">
        <f>TEXT(Table1[[#This Row],[Order Date]],"mmmm")</f>
        <v>January</v>
      </c>
      <c r="E378" s="1" t="s">
        <v>203</v>
      </c>
      <c r="F378" s="1" t="s">
        <v>72</v>
      </c>
      <c r="G378" s="1" t="s">
        <v>73</v>
      </c>
      <c r="H378" s="1">
        <f>VLOOKUP(Table1[[#This Row],[Order ID]],'[1]Order details'!$A$1:$F$1501,4,0)</f>
        <v>4</v>
      </c>
      <c r="I378" s="1" t="str">
        <f>VLOOKUP(Table1[[#This Row],[Order ID]],'[1]Order details'!$A$1:$F$1501,5,0)</f>
        <v>Clothing</v>
      </c>
      <c r="J378" s="1" t="str">
        <f>VLOOKUP(Table1[[#This Row],[Order ID]],'[1]Order details'!$A$1:$F$1501,6,0)</f>
        <v>Hankerchief</v>
      </c>
      <c r="K378" s="1">
        <f>VLOOKUP(Table1[[#This Row],[Order ID]],'[1]Order details'!$A$1:$F$1501,2,0)</f>
        <v>22</v>
      </c>
      <c r="L378" s="1">
        <f>VLOOKUP(Table1[[#This Row],[Order ID]],'[1]Order details'!$A$1:$F$1501,3,0)</f>
        <v>-8</v>
      </c>
      <c r="M378" s="1">
        <v>1500</v>
      </c>
      <c r="N378" s="6" t="s">
        <v>887</v>
      </c>
      <c r="O378" s="6"/>
      <c r="P378" s="6"/>
    </row>
    <row r="379" spans="1:16" x14ac:dyDescent="0.35">
      <c r="A379" s="1" t="s">
        <v>347</v>
      </c>
      <c r="B379" s="3">
        <v>43335</v>
      </c>
      <c r="C379" s="3" t="str">
        <f>TEXT(Table1[[#This Row],[Order Date]],"yyyy")</f>
        <v>2018</v>
      </c>
      <c r="D379" s="3" t="str">
        <f>TEXT(Table1[[#This Row],[Order Date]],"mmmm")</f>
        <v>August</v>
      </c>
      <c r="E379" s="1" t="s">
        <v>348</v>
      </c>
      <c r="F379" s="1" t="s">
        <v>61</v>
      </c>
      <c r="G379" s="1" t="s">
        <v>62</v>
      </c>
      <c r="H379" s="1">
        <f>VLOOKUP(Table1[[#This Row],[Order ID]],'[1]Order details'!$A$1:$F$1501,4,0)</f>
        <v>6</v>
      </c>
      <c r="I379" s="1" t="str">
        <f>VLOOKUP(Table1[[#This Row],[Order ID]],'[1]Order details'!$A$1:$F$1501,5,0)</f>
        <v>Clothing</v>
      </c>
      <c r="J379" s="1" t="str">
        <f>VLOOKUP(Table1[[#This Row],[Order ID]],'[1]Order details'!$A$1:$F$1501,6,0)</f>
        <v>Hankerchief</v>
      </c>
      <c r="K379" s="1">
        <f>VLOOKUP(Table1[[#This Row],[Order ID]],'[1]Order details'!$A$1:$F$1501,2,0)</f>
        <v>20</v>
      </c>
      <c r="L379" s="1">
        <f>VLOOKUP(Table1[[#This Row],[Order ID]],'[1]Order details'!$A$1:$F$1501,3,0)</f>
        <v>-9</v>
      </c>
      <c r="M379" s="1">
        <v>1500</v>
      </c>
      <c r="N379" s="6" t="s">
        <v>902</v>
      </c>
      <c r="O379" s="6"/>
      <c r="P379" s="6"/>
    </row>
    <row r="380" spans="1:16" x14ac:dyDescent="0.35">
      <c r="A380" s="1" t="s">
        <v>78</v>
      </c>
      <c r="B380" s="3">
        <v>43210</v>
      </c>
      <c r="C380" s="3" t="str">
        <f>TEXT(Table1[[#This Row],[Order Date]],"yyyy")</f>
        <v>2018</v>
      </c>
      <c r="D380" s="3" t="str">
        <f>TEXT(Table1[[#This Row],[Order Date]],"mmmm")</f>
        <v>April</v>
      </c>
      <c r="E380" s="1" t="s">
        <v>79</v>
      </c>
      <c r="F380" s="1" t="s">
        <v>14</v>
      </c>
      <c r="G380" s="1" t="s">
        <v>15</v>
      </c>
      <c r="H380" s="1">
        <f>VLOOKUP(Table1[[#This Row],[Order ID]],'[1]Order details'!$A$1:$F$1501,4,0)</f>
        <v>5</v>
      </c>
      <c r="I380" s="1" t="str">
        <f>VLOOKUP(Table1[[#This Row],[Order ID]],'[1]Order details'!$A$1:$F$1501,5,0)</f>
        <v>Electronics</v>
      </c>
      <c r="J380" s="1" t="str">
        <f>VLOOKUP(Table1[[#This Row],[Order ID]],'[1]Order details'!$A$1:$F$1501,6,0)</f>
        <v>Electronic Games</v>
      </c>
      <c r="K380" s="1">
        <f>VLOOKUP(Table1[[#This Row],[Order ID]],'[1]Order details'!$A$1:$F$1501,2,0)</f>
        <v>233</v>
      </c>
      <c r="L380" s="1">
        <f>VLOOKUP(Table1[[#This Row],[Order ID]],'[1]Order details'!$A$1:$F$1501,3,0)</f>
        <v>-10</v>
      </c>
      <c r="M380" s="1">
        <v>2500</v>
      </c>
      <c r="N380" s="6" t="s">
        <v>897</v>
      </c>
      <c r="O380" s="6"/>
      <c r="P380" s="6"/>
    </row>
    <row r="381" spans="1:16" x14ac:dyDescent="0.35">
      <c r="A381" s="1" t="s">
        <v>247</v>
      </c>
      <c r="B381" s="3">
        <v>43282</v>
      </c>
      <c r="C381" s="3" t="str">
        <f>TEXT(Table1[[#This Row],[Order Date]],"yyyy")</f>
        <v>2018</v>
      </c>
      <c r="D381" s="3" t="str">
        <f>TEXT(Table1[[#This Row],[Order Date]],"mmmm")</f>
        <v>July</v>
      </c>
      <c r="E381" s="1" t="s">
        <v>248</v>
      </c>
      <c r="F381" s="1" t="s">
        <v>65</v>
      </c>
      <c r="G381" s="1" t="s">
        <v>65</v>
      </c>
      <c r="H381" s="1">
        <f>VLOOKUP(Table1[[#This Row],[Order ID]],'[1]Order details'!$A$1:$F$1501,4,0)</f>
        <v>4</v>
      </c>
      <c r="I381" s="1" t="str">
        <f>VLOOKUP(Table1[[#This Row],[Order ID]],'[1]Order details'!$A$1:$F$1501,5,0)</f>
        <v>Clothing</v>
      </c>
      <c r="J381" s="1" t="str">
        <f>VLOOKUP(Table1[[#This Row],[Order ID]],'[1]Order details'!$A$1:$F$1501,6,0)</f>
        <v>Stole</v>
      </c>
      <c r="K381" s="1">
        <f>VLOOKUP(Table1[[#This Row],[Order ID]],'[1]Order details'!$A$1:$F$1501,2,0)</f>
        <v>31</v>
      </c>
      <c r="L381" s="1">
        <f>VLOOKUP(Table1[[#This Row],[Order ID]],'[1]Order details'!$A$1:$F$1501,3,0)</f>
        <v>-11</v>
      </c>
      <c r="M381" s="1">
        <v>1500</v>
      </c>
      <c r="N381" s="6" t="s">
        <v>890</v>
      </c>
      <c r="O381" s="6"/>
      <c r="P381" s="6"/>
    </row>
    <row r="382" spans="1:16" x14ac:dyDescent="0.35">
      <c r="A382" s="1" t="s">
        <v>388</v>
      </c>
      <c r="B382" s="3">
        <v>43358</v>
      </c>
      <c r="C382" s="3" t="str">
        <f>TEXT(Table1[[#This Row],[Order Date]],"yyyy")</f>
        <v>2018</v>
      </c>
      <c r="D382" s="3" t="str">
        <f>TEXT(Table1[[#This Row],[Order Date]],"mmmm")</f>
        <v>September</v>
      </c>
      <c r="E382" s="1" t="s">
        <v>389</v>
      </c>
      <c r="F382" s="1" t="s">
        <v>14</v>
      </c>
      <c r="G382" s="1" t="s">
        <v>93</v>
      </c>
      <c r="H382" s="1">
        <f>VLOOKUP(Table1[[#This Row],[Order ID]],'[1]Order details'!$A$1:$F$1501,4,0)</f>
        <v>1</v>
      </c>
      <c r="I382" s="1" t="str">
        <f>VLOOKUP(Table1[[#This Row],[Order ID]],'[1]Order details'!$A$1:$F$1501,5,0)</f>
        <v>Clothing</v>
      </c>
      <c r="J382" s="1" t="str">
        <f>VLOOKUP(Table1[[#This Row],[Order ID]],'[1]Order details'!$A$1:$F$1501,6,0)</f>
        <v>Stole</v>
      </c>
      <c r="K382" s="1">
        <f>VLOOKUP(Table1[[#This Row],[Order ID]],'[1]Order details'!$A$1:$F$1501,2,0)</f>
        <v>25</v>
      </c>
      <c r="L382" s="1">
        <f>VLOOKUP(Table1[[#This Row],[Order ID]],'[1]Order details'!$A$1:$F$1501,3,0)</f>
        <v>-11</v>
      </c>
      <c r="M382" s="1">
        <v>1500</v>
      </c>
      <c r="N382" s="6" t="s">
        <v>897</v>
      </c>
      <c r="O382" s="6"/>
      <c r="P382" s="6"/>
    </row>
    <row r="383" spans="1:16" x14ac:dyDescent="0.35">
      <c r="A383" s="1" t="s">
        <v>114</v>
      </c>
      <c r="B383" s="3">
        <v>43216</v>
      </c>
      <c r="C383" s="3" t="str">
        <f>TEXT(Table1[[#This Row],[Order Date]],"yyyy")</f>
        <v>2018</v>
      </c>
      <c r="D383" s="3" t="str">
        <f>TEXT(Table1[[#This Row],[Order Date]],"mmmm")</f>
        <v>April</v>
      </c>
      <c r="E383" s="1" t="s">
        <v>115</v>
      </c>
      <c r="F383" s="1" t="s">
        <v>10</v>
      </c>
      <c r="G383" s="1" t="s">
        <v>11</v>
      </c>
      <c r="H383" s="1">
        <f>VLOOKUP(Table1[[#This Row],[Order ID]],'[1]Order details'!$A$1:$F$1501,4,0)</f>
        <v>3</v>
      </c>
      <c r="I383" s="1" t="str">
        <f>VLOOKUP(Table1[[#This Row],[Order ID]],'[1]Order details'!$A$1:$F$1501,5,0)</f>
        <v>Furniture</v>
      </c>
      <c r="J383" s="1" t="str">
        <f>VLOOKUP(Table1[[#This Row],[Order ID]],'[1]Order details'!$A$1:$F$1501,6,0)</f>
        <v>Bookcases</v>
      </c>
      <c r="K383" s="1">
        <f>VLOOKUP(Table1[[#This Row],[Order ID]],'[1]Order details'!$A$1:$F$1501,2,0)</f>
        <v>182</v>
      </c>
      <c r="L383" s="1">
        <f>VLOOKUP(Table1[[#This Row],[Order ID]],'[1]Order details'!$A$1:$F$1501,3,0)</f>
        <v>-11</v>
      </c>
      <c r="M383" s="1">
        <v>3000</v>
      </c>
      <c r="N383" s="6" t="s">
        <v>898</v>
      </c>
      <c r="O383" s="6"/>
      <c r="P383" s="6"/>
    </row>
    <row r="384" spans="1:16" x14ac:dyDescent="0.35">
      <c r="A384" s="1" t="s">
        <v>186</v>
      </c>
      <c r="B384" s="3">
        <v>43248</v>
      </c>
      <c r="C384" s="3" t="str">
        <f>TEXT(Table1[[#This Row],[Order Date]],"yyyy")</f>
        <v>2018</v>
      </c>
      <c r="D384" s="3" t="str">
        <f>TEXT(Table1[[#This Row],[Order Date]],"mmmm")</f>
        <v>May</v>
      </c>
      <c r="E384" s="1" t="s">
        <v>187</v>
      </c>
      <c r="F384" s="1" t="s">
        <v>10</v>
      </c>
      <c r="G384" s="1" t="s">
        <v>11</v>
      </c>
      <c r="H384" s="1">
        <f>VLOOKUP(Table1[[#This Row],[Order ID]],'[1]Order details'!$A$1:$F$1501,4,0)</f>
        <v>5</v>
      </c>
      <c r="I384" s="1" t="str">
        <f>VLOOKUP(Table1[[#This Row],[Order ID]],'[1]Order details'!$A$1:$F$1501,5,0)</f>
        <v>Clothing</v>
      </c>
      <c r="J384" s="1" t="str">
        <f>VLOOKUP(Table1[[#This Row],[Order ID]],'[1]Order details'!$A$1:$F$1501,6,0)</f>
        <v>Skirt</v>
      </c>
      <c r="K384" s="1">
        <f>VLOOKUP(Table1[[#This Row],[Order ID]],'[1]Order details'!$A$1:$F$1501,2,0)</f>
        <v>17</v>
      </c>
      <c r="L384" s="1">
        <f>VLOOKUP(Table1[[#This Row],[Order ID]],'[1]Order details'!$A$1:$F$1501,3,0)</f>
        <v>-12</v>
      </c>
      <c r="M384" s="1">
        <v>1500</v>
      </c>
      <c r="N384" s="6" t="s">
        <v>898</v>
      </c>
      <c r="O384" s="6"/>
      <c r="P384" s="6"/>
    </row>
    <row r="385" spans="1:16" x14ac:dyDescent="0.35">
      <c r="A385" s="1" t="s">
        <v>253</v>
      </c>
      <c r="B385" s="3">
        <v>43282</v>
      </c>
      <c r="C385" s="3" t="str">
        <f>TEXT(Table1[[#This Row],[Order Date]],"yyyy")</f>
        <v>2018</v>
      </c>
      <c r="D385" s="3" t="str">
        <f>TEXT(Table1[[#This Row],[Order Date]],"mmmm")</f>
        <v>July</v>
      </c>
      <c r="E385" s="1" t="s">
        <v>254</v>
      </c>
      <c r="F385" s="1" t="s">
        <v>14</v>
      </c>
      <c r="G385" s="1" t="s">
        <v>93</v>
      </c>
      <c r="H385" s="1">
        <f>VLOOKUP(Table1[[#This Row],[Order ID]],'[1]Order details'!$A$1:$F$1501,4,0)</f>
        <v>7</v>
      </c>
      <c r="I385" s="1" t="str">
        <f>VLOOKUP(Table1[[#This Row],[Order ID]],'[1]Order details'!$A$1:$F$1501,5,0)</f>
        <v>Clothing</v>
      </c>
      <c r="J385" s="1" t="str">
        <f>VLOOKUP(Table1[[#This Row],[Order ID]],'[1]Order details'!$A$1:$F$1501,6,0)</f>
        <v>Saree</v>
      </c>
      <c r="K385" s="1">
        <f>VLOOKUP(Table1[[#This Row],[Order ID]],'[1]Order details'!$A$1:$F$1501,2,0)</f>
        <v>33</v>
      </c>
      <c r="L385" s="1">
        <f>VLOOKUP(Table1[[#This Row],[Order ID]],'[1]Order details'!$A$1:$F$1501,3,0)</f>
        <v>-12</v>
      </c>
      <c r="M385" s="1">
        <v>1500</v>
      </c>
      <c r="N385" s="6" t="s">
        <v>897</v>
      </c>
      <c r="O385" s="6"/>
      <c r="P385" s="6"/>
    </row>
    <row r="386" spans="1:16" x14ac:dyDescent="0.35">
      <c r="A386" s="1" t="s">
        <v>704</v>
      </c>
      <c r="B386" s="3">
        <v>43483</v>
      </c>
      <c r="C386" s="3" t="str">
        <f>TEXT(Table1[[#This Row],[Order Date]],"yyyy")</f>
        <v>2019</v>
      </c>
      <c r="D386" s="3" t="str">
        <f>TEXT(Table1[[#This Row],[Order Date]],"mmmm")</f>
        <v>January</v>
      </c>
      <c r="E386" s="1" t="s">
        <v>365</v>
      </c>
      <c r="F386" s="1" t="s">
        <v>6</v>
      </c>
      <c r="G386" s="1" t="s">
        <v>7</v>
      </c>
      <c r="H386" s="1">
        <f>VLOOKUP(Table1[[#This Row],[Order ID]],'[1]Order details'!$A$1:$F$1501,4,0)</f>
        <v>5</v>
      </c>
      <c r="I386" s="1" t="str">
        <f>VLOOKUP(Table1[[#This Row],[Order ID]],'[1]Order details'!$A$1:$F$1501,5,0)</f>
        <v>Clothing</v>
      </c>
      <c r="J386" s="1" t="str">
        <f>VLOOKUP(Table1[[#This Row],[Order ID]],'[1]Order details'!$A$1:$F$1501,6,0)</f>
        <v>Leggings</v>
      </c>
      <c r="K386" s="1">
        <f>VLOOKUP(Table1[[#This Row],[Order ID]],'[1]Order details'!$A$1:$F$1501,2,0)</f>
        <v>34</v>
      </c>
      <c r="L386" s="1">
        <f>VLOOKUP(Table1[[#This Row],[Order ID]],'[1]Order details'!$A$1:$F$1501,3,0)</f>
        <v>-12</v>
      </c>
      <c r="M386" s="1">
        <v>1500</v>
      </c>
      <c r="N386" s="6" t="s">
        <v>891</v>
      </c>
      <c r="O386" s="6"/>
      <c r="P386" s="6"/>
    </row>
    <row r="387" spans="1:16" x14ac:dyDescent="0.35">
      <c r="A387" s="1" t="s">
        <v>209</v>
      </c>
      <c r="B387" s="3">
        <v>43262</v>
      </c>
      <c r="C387" s="3" t="str">
        <f>TEXT(Table1[[#This Row],[Order Date]],"yyyy")</f>
        <v>2018</v>
      </c>
      <c r="D387" s="3" t="str">
        <f>TEXT(Table1[[#This Row],[Order Date]],"mmmm")</f>
        <v>June</v>
      </c>
      <c r="E387" s="1" t="s">
        <v>95</v>
      </c>
      <c r="F387" s="1" t="s">
        <v>57</v>
      </c>
      <c r="G387" s="1" t="s">
        <v>58</v>
      </c>
      <c r="H387" s="1">
        <f>VLOOKUP(Table1[[#This Row],[Order ID]],'[1]Order details'!$A$1:$F$1501,4,0)</f>
        <v>2</v>
      </c>
      <c r="I387" s="1" t="str">
        <f>VLOOKUP(Table1[[#This Row],[Order ID]],'[1]Order details'!$A$1:$F$1501,5,0)</f>
        <v>Clothing</v>
      </c>
      <c r="J387" s="1" t="str">
        <f>VLOOKUP(Table1[[#This Row],[Order ID]],'[1]Order details'!$A$1:$F$1501,6,0)</f>
        <v>Saree</v>
      </c>
      <c r="K387" s="1">
        <f>VLOOKUP(Table1[[#This Row],[Order ID]],'[1]Order details'!$A$1:$F$1501,2,0)</f>
        <v>381</v>
      </c>
      <c r="L387" s="1">
        <f>VLOOKUP(Table1[[#This Row],[Order ID]],'[1]Order details'!$A$1:$F$1501,3,0)</f>
        <v>-13</v>
      </c>
      <c r="M387" s="1">
        <v>1500</v>
      </c>
      <c r="N387" s="6" t="s">
        <v>893</v>
      </c>
      <c r="O387" s="6"/>
      <c r="P387" s="6"/>
    </row>
    <row r="388" spans="1:16" x14ac:dyDescent="0.35">
      <c r="A388" s="1" t="s">
        <v>344</v>
      </c>
      <c r="B388" s="3">
        <v>43333</v>
      </c>
      <c r="C388" s="3" t="str">
        <f>TEXT(Table1[[#This Row],[Order Date]],"yyyy")</f>
        <v>2018</v>
      </c>
      <c r="D388" s="3" t="str">
        <f>TEXT(Table1[[#This Row],[Order Date]],"mmmm")</f>
        <v>August</v>
      </c>
      <c r="E388" s="1" t="s">
        <v>345</v>
      </c>
      <c r="F388" s="1" t="s">
        <v>14</v>
      </c>
      <c r="G388" s="1" t="s">
        <v>93</v>
      </c>
      <c r="H388" s="1">
        <f>VLOOKUP(Table1[[#This Row],[Order ID]],'[1]Order details'!$A$1:$F$1501,4,0)</f>
        <v>4</v>
      </c>
      <c r="I388" s="1" t="str">
        <f>VLOOKUP(Table1[[#This Row],[Order ID]],'[1]Order details'!$A$1:$F$1501,5,0)</f>
        <v>Clothing</v>
      </c>
      <c r="J388" s="1" t="str">
        <f>VLOOKUP(Table1[[#This Row],[Order ID]],'[1]Order details'!$A$1:$F$1501,6,0)</f>
        <v>Skirt</v>
      </c>
      <c r="K388" s="1">
        <f>VLOOKUP(Table1[[#This Row],[Order ID]],'[1]Order details'!$A$1:$F$1501,2,0)</f>
        <v>17</v>
      </c>
      <c r="L388" s="1">
        <f>VLOOKUP(Table1[[#This Row],[Order ID]],'[1]Order details'!$A$1:$F$1501,3,0)</f>
        <v>-13</v>
      </c>
      <c r="M388" s="1">
        <v>1500</v>
      </c>
      <c r="N388" s="6" t="s">
        <v>897</v>
      </c>
      <c r="O388" s="6"/>
      <c r="P388" s="6"/>
    </row>
    <row r="389" spans="1:16" x14ac:dyDescent="0.35">
      <c r="A389" s="1" t="s">
        <v>88</v>
      </c>
      <c r="B389" s="3">
        <v>43213</v>
      </c>
      <c r="C389" s="3" t="str">
        <f>TEXT(Table1[[#This Row],[Order Date]],"yyyy")</f>
        <v>2018</v>
      </c>
      <c r="D389" s="3" t="str">
        <f>TEXT(Table1[[#This Row],[Order Date]],"mmmm")</f>
        <v>April</v>
      </c>
      <c r="E389" s="1" t="s">
        <v>89</v>
      </c>
      <c r="F389" s="1" t="s">
        <v>10</v>
      </c>
      <c r="G389" s="1" t="s">
        <v>90</v>
      </c>
      <c r="H389" s="1">
        <f>VLOOKUP(Table1[[#This Row],[Order ID]],'[1]Order details'!$A$1:$F$1501,4,0)</f>
        <v>1</v>
      </c>
      <c r="I389" s="1" t="str">
        <f>VLOOKUP(Table1[[#This Row],[Order ID]],'[1]Order details'!$A$1:$F$1501,5,0)</f>
        <v>Electronics</v>
      </c>
      <c r="J389" s="1" t="str">
        <f>VLOOKUP(Table1[[#This Row],[Order ID]],'[1]Order details'!$A$1:$F$1501,6,0)</f>
        <v>Phones</v>
      </c>
      <c r="K389" s="1">
        <f>VLOOKUP(Table1[[#This Row],[Order ID]],'[1]Order details'!$A$1:$F$1501,2,0)</f>
        <v>46</v>
      </c>
      <c r="L389" s="1">
        <f>VLOOKUP(Table1[[#This Row],[Order ID]],'[1]Order details'!$A$1:$F$1501,3,0)</f>
        <v>-14</v>
      </c>
      <c r="M389" s="1">
        <v>2500</v>
      </c>
      <c r="N389" s="6" t="s">
        <v>898</v>
      </c>
      <c r="O389" s="6"/>
      <c r="P389" s="6"/>
    </row>
    <row r="390" spans="1:16" x14ac:dyDescent="0.35">
      <c r="A390" s="1" t="s">
        <v>308</v>
      </c>
      <c r="B390" s="3">
        <v>43314</v>
      </c>
      <c r="C390" s="3" t="str">
        <f>TEXT(Table1[[#This Row],[Order Date]],"yyyy")</f>
        <v>2018</v>
      </c>
      <c r="D390" s="3" t="str">
        <f>TEXT(Table1[[#This Row],[Order Date]],"mmmm")</f>
        <v>August</v>
      </c>
      <c r="E390" s="1" t="s">
        <v>309</v>
      </c>
      <c r="F390" s="1" t="s">
        <v>50</v>
      </c>
      <c r="G390" s="1" t="s">
        <v>51</v>
      </c>
      <c r="H390" s="1">
        <f>VLOOKUP(Table1[[#This Row],[Order ID]],'[1]Order details'!$A$1:$F$1501,4,0)</f>
        <v>2</v>
      </c>
      <c r="I390" s="1" t="str">
        <f>VLOOKUP(Table1[[#This Row],[Order ID]],'[1]Order details'!$A$1:$F$1501,5,0)</f>
        <v>Furniture</v>
      </c>
      <c r="J390" s="1" t="str">
        <f>VLOOKUP(Table1[[#This Row],[Order ID]],'[1]Order details'!$A$1:$F$1501,6,0)</f>
        <v>Furnishings</v>
      </c>
      <c r="K390" s="1">
        <f>VLOOKUP(Table1[[#This Row],[Order ID]],'[1]Order details'!$A$1:$F$1501,2,0)</f>
        <v>70</v>
      </c>
      <c r="L390" s="1">
        <f>VLOOKUP(Table1[[#This Row],[Order ID]],'[1]Order details'!$A$1:$F$1501,3,0)</f>
        <v>-14</v>
      </c>
      <c r="M390" s="1">
        <v>3000</v>
      </c>
      <c r="N390" s="6" t="s">
        <v>900</v>
      </c>
      <c r="O390" s="6"/>
      <c r="P390" s="6"/>
    </row>
    <row r="391" spans="1:16" x14ac:dyDescent="0.35">
      <c r="A391" s="1" t="s">
        <v>657</v>
      </c>
      <c r="B391" s="3">
        <v>43469</v>
      </c>
      <c r="C391" s="3" t="str">
        <f>TEXT(Table1[[#This Row],[Order Date]],"yyyy")</f>
        <v>2019</v>
      </c>
      <c r="D391" s="3" t="str">
        <f>TEXT(Table1[[#This Row],[Order Date]],"mmmm")</f>
        <v>January</v>
      </c>
      <c r="E391" s="1" t="s">
        <v>658</v>
      </c>
      <c r="F391" s="1" t="s">
        <v>14</v>
      </c>
      <c r="G391" s="1" t="s">
        <v>93</v>
      </c>
      <c r="H391" s="1">
        <f>VLOOKUP(Table1[[#This Row],[Order ID]],'[1]Order details'!$A$1:$F$1501,4,0)</f>
        <v>4</v>
      </c>
      <c r="I391" s="1" t="str">
        <f>VLOOKUP(Table1[[#This Row],[Order ID]],'[1]Order details'!$A$1:$F$1501,5,0)</f>
        <v>Furniture</v>
      </c>
      <c r="J391" s="1" t="str">
        <f>VLOOKUP(Table1[[#This Row],[Order ID]],'[1]Order details'!$A$1:$F$1501,6,0)</f>
        <v>Furnishings</v>
      </c>
      <c r="K391" s="1">
        <f>VLOOKUP(Table1[[#This Row],[Order ID]],'[1]Order details'!$A$1:$F$1501,2,0)</f>
        <v>71</v>
      </c>
      <c r="L391" s="1">
        <f>VLOOKUP(Table1[[#This Row],[Order ID]],'[1]Order details'!$A$1:$F$1501,3,0)</f>
        <v>-14</v>
      </c>
      <c r="M391" s="1">
        <v>3000</v>
      </c>
      <c r="N391" s="6" t="s">
        <v>897</v>
      </c>
      <c r="O391" s="6"/>
      <c r="P391" s="6"/>
    </row>
    <row r="392" spans="1:16" x14ac:dyDescent="0.35">
      <c r="A392" s="1" t="s">
        <v>160</v>
      </c>
      <c r="B392" s="3">
        <v>43237</v>
      </c>
      <c r="C392" s="3" t="str">
        <f>TEXT(Table1[[#This Row],[Order Date]],"yyyy")</f>
        <v>2018</v>
      </c>
      <c r="D392" s="3" t="str">
        <f>TEXT(Table1[[#This Row],[Order Date]],"mmmm")</f>
        <v>May</v>
      </c>
      <c r="E392" s="1" t="s">
        <v>161</v>
      </c>
      <c r="F392" s="1" t="s">
        <v>30</v>
      </c>
      <c r="G392" s="1" t="s">
        <v>31</v>
      </c>
      <c r="H392" s="1">
        <f>VLOOKUP(Table1[[#This Row],[Order ID]],'[1]Order details'!$A$1:$F$1501,4,0)</f>
        <v>3</v>
      </c>
      <c r="I392" s="1" t="str">
        <f>VLOOKUP(Table1[[#This Row],[Order ID]],'[1]Order details'!$A$1:$F$1501,5,0)</f>
        <v>Clothing</v>
      </c>
      <c r="J392" s="1" t="str">
        <f>VLOOKUP(Table1[[#This Row],[Order ID]],'[1]Order details'!$A$1:$F$1501,6,0)</f>
        <v>Hankerchief</v>
      </c>
      <c r="K392" s="1">
        <f>VLOOKUP(Table1[[#This Row],[Order ID]],'[1]Order details'!$A$1:$F$1501,2,0)</f>
        <v>19</v>
      </c>
      <c r="L392" s="1">
        <f>VLOOKUP(Table1[[#This Row],[Order ID]],'[1]Order details'!$A$1:$F$1501,3,0)</f>
        <v>-15</v>
      </c>
      <c r="M392" s="1">
        <v>1500</v>
      </c>
      <c r="N392" s="6" t="s">
        <v>894</v>
      </c>
      <c r="O392" s="6"/>
      <c r="P392" s="6"/>
    </row>
    <row r="393" spans="1:16" x14ac:dyDescent="0.35">
      <c r="A393" s="1" t="s">
        <v>182</v>
      </c>
      <c r="B393" s="3">
        <v>43248</v>
      </c>
      <c r="C393" s="3" t="str">
        <f>TEXT(Table1[[#This Row],[Order Date]],"yyyy")</f>
        <v>2018</v>
      </c>
      <c r="D393" s="3" t="str">
        <f>TEXT(Table1[[#This Row],[Order Date]],"mmmm")</f>
        <v>May</v>
      </c>
      <c r="E393" s="1" t="s">
        <v>183</v>
      </c>
      <c r="F393" s="1" t="s">
        <v>72</v>
      </c>
      <c r="G393" s="1" t="s">
        <v>73</v>
      </c>
      <c r="H393" s="1">
        <f>VLOOKUP(Table1[[#This Row],[Order ID]],'[1]Order details'!$A$1:$F$1501,4,0)</f>
        <v>1</v>
      </c>
      <c r="I393" s="1" t="str">
        <f>VLOOKUP(Table1[[#This Row],[Order ID]],'[1]Order details'!$A$1:$F$1501,5,0)</f>
        <v>Clothing</v>
      </c>
      <c r="J393" s="1" t="str">
        <f>VLOOKUP(Table1[[#This Row],[Order ID]],'[1]Order details'!$A$1:$F$1501,6,0)</f>
        <v>Stole</v>
      </c>
      <c r="K393" s="1">
        <f>VLOOKUP(Table1[[#This Row],[Order ID]],'[1]Order details'!$A$1:$F$1501,2,0)</f>
        <v>27</v>
      </c>
      <c r="L393" s="1">
        <f>VLOOKUP(Table1[[#This Row],[Order ID]],'[1]Order details'!$A$1:$F$1501,3,0)</f>
        <v>-15</v>
      </c>
      <c r="M393" s="1">
        <v>1500</v>
      </c>
      <c r="N393" s="6" t="s">
        <v>887</v>
      </c>
      <c r="O393" s="6"/>
      <c r="P393" s="6"/>
    </row>
    <row r="394" spans="1:16" x14ac:dyDescent="0.35">
      <c r="A394" s="1" t="s">
        <v>306</v>
      </c>
      <c r="B394" s="3">
        <v>43313</v>
      </c>
      <c r="C394" s="3" t="str">
        <f>TEXT(Table1[[#This Row],[Order Date]],"yyyy")</f>
        <v>2018</v>
      </c>
      <c r="D394" s="3" t="str">
        <f>TEXT(Table1[[#This Row],[Order Date]],"mmmm")</f>
        <v>August</v>
      </c>
      <c r="E394" s="1" t="s">
        <v>307</v>
      </c>
      <c r="F394" s="1" t="s">
        <v>14</v>
      </c>
      <c r="G394" s="1" t="s">
        <v>93</v>
      </c>
      <c r="H394" s="1">
        <f>VLOOKUP(Table1[[#This Row],[Order ID]],'[1]Order details'!$A$1:$F$1501,4,0)</f>
        <v>3</v>
      </c>
      <c r="I394" s="1" t="str">
        <f>VLOOKUP(Table1[[#This Row],[Order ID]],'[1]Order details'!$A$1:$F$1501,5,0)</f>
        <v>Clothing</v>
      </c>
      <c r="J394" s="1" t="str">
        <f>VLOOKUP(Table1[[#This Row],[Order ID]],'[1]Order details'!$A$1:$F$1501,6,0)</f>
        <v>Trousers</v>
      </c>
      <c r="K394" s="1">
        <f>VLOOKUP(Table1[[#This Row],[Order ID]],'[1]Order details'!$A$1:$F$1501,2,0)</f>
        <v>187</v>
      </c>
      <c r="L394" s="1">
        <f>VLOOKUP(Table1[[#This Row],[Order ID]],'[1]Order details'!$A$1:$F$1501,3,0)</f>
        <v>-15</v>
      </c>
      <c r="M394" s="1">
        <v>1500</v>
      </c>
      <c r="N394" s="6" t="s">
        <v>897</v>
      </c>
      <c r="O394" s="6"/>
      <c r="P394" s="6"/>
    </row>
    <row r="395" spans="1:16" x14ac:dyDescent="0.35">
      <c r="A395" s="1" t="s">
        <v>374</v>
      </c>
      <c r="B395" s="3">
        <v>43351</v>
      </c>
      <c r="C395" s="3" t="str">
        <f>TEXT(Table1[[#This Row],[Order Date]],"yyyy")</f>
        <v>2018</v>
      </c>
      <c r="D395" s="3" t="str">
        <f>TEXT(Table1[[#This Row],[Order Date]],"mmmm")</f>
        <v>September</v>
      </c>
      <c r="E395" s="1" t="s">
        <v>375</v>
      </c>
      <c r="F395" s="1" t="s">
        <v>54</v>
      </c>
      <c r="G395" s="1" t="s">
        <v>51</v>
      </c>
      <c r="H395" s="1">
        <f>VLOOKUP(Table1[[#This Row],[Order ID]],'[1]Order details'!$A$1:$F$1501,4,0)</f>
        <v>2</v>
      </c>
      <c r="I395" s="1" t="str">
        <f>VLOOKUP(Table1[[#This Row],[Order ID]],'[1]Order details'!$A$1:$F$1501,5,0)</f>
        <v>Clothing</v>
      </c>
      <c r="J395" s="1" t="str">
        <f>VLOOKUP(Table1[[#This Row],[Order ID]],'[1]Order details'!$A$1:$F$1501,6,0)</f>
        <v>Stole</v>
      </c>
      <c r="K395" s="1">
        <f>VLOOKUP(Table1[[#This Row],[Order ID]],'[1]Order details'!$A$1:$F$1501,2,0)</f>
        <v>50</v>
      </c>
      <c r="L395" s="1">
        <f>VLOOKUP(Table1[[#This Row],[Order ID]],'[1]Order details'!$A$1:$F$1501,3,0)</f>
        <v>-17</v>
      </c>
      <c r="M395" s="1">
        <v>1500</v>
      </c>
      <c r="N395" s="6" t="s">
        <v>892</v>
      </c>
      <c r="O395" s="6"/>
      <c r="P395" s="6"/>
    </row>
    <row r="396" spans="1:16" x14ac:dyDescent="0.35">
      <c r="A396" s="1" t="s">
        <v>766</v>
      </c>
      <c r="B396" s="3">
        <v>43501</v>
      </c>
      <c r="C396" s="3" t="str">
        <f>TEXT(Table1[[#This Row],[Order Date]],"yyyy")</f>
        <v>2019</v>
      </c>
      <c r="D396" s="3" t="str">
        <f>TEXT(Table1[[#This Row],[Order Date]],"mmmm")</f>
        <v>February</v>
      </c>
      <c r="E396" s="1" t="s">
        <v>767</v>
      </c>
      <c r="F396" s="1" t="s">
        <v>605</v>
      </c>
      <c r="G396" s="1" t="s">
        <v>605</v>
      </c>
      <c r="H396" s="1">
        <f>VLOOKUP(Table1[[#This Row],[Order ID]],'[1]Order details'!$A$1:$F$1501,4,0)</f>
        <v>1</v>
      </c>
      <c r="I396" s="1" t="str">
        <f>VLOOKUP(Table1[[#This Row],[Order ID]],'[1]Order details'!$A$1:$F$1501,5,0)</f>
        <v>Clothing</v>
      </c>
      <c r="J396" s="1" t="str">
        <f>VLOOKUP(Table1[[#This Row],[Order ID]],'[1]Order details'!$A$1:$F$1501,6,0)</f>
        <v>Stole</v>
      </c>
      <c r="K396" s="1">
        <f>VLOOKUP(Table1[[#This Row],[Order ID]],'[1]Order details'!$A$1:$F$1501,2,0)</f>
        <v>26</v>
      </c>
      <c r="L396" s="1">
        <f>VLOOKUP(Table1[[#This Row],[Order ID]],'[1]Order details'!$A$1:$F$1501,3,0)</f>
        <v>-17</v>
      </c>
      <c r="M396" s="1">
        <v>1500</v>
      </c>
      <c r="N396" s="6" t="s">
        <v>889</v>
      </c>
      <c r="O396" s="6"/>
      <c r="P396" s="6"/>
    </row>
    <row r="397" spans="1:16" x14ac:dyDescent="0.35">
      <c r="A397" s="1" t="s">
        <v>275</v>
      </c>
      <c r="B397" s="3">
        <v>43297</v>
      </c>
      <c r="C397" s="3" t="str">
        <f>TEXT(Table1[[#This Row],[Order Date]],"yyyy")</f>
        <v>2018</v>
      </c>
      <c r="D397" s="3" t="str">
        <f>TEXT(Table1[[#This Row],[Order Date]],"mmmm")</f>
        <v>July</v>
      </c>
      <c r="E397" s="1" t="s">
        <v>276</v>
      </c>
      <c r="F397" s="1" t="s">
        <v>54</v>
      </c>
      <c r="G397" s="1" t="s">
        <v>51</v>
      </c>
      <c r="H397" s="1">
        <f>VLOOKUP(Table1[[#This Row],[Order ID]],'[1]Order details'!$A$1:$F$1501,4,0)</f>
        <v>7</v>
      </c>
      <c r="I397" s="1" t="str">
        <f>VLOOKUP(Table1[[#This Row],[Order ID]],'[1]Order details'!$A$1:$F$1501,5,0)</f>
        <v>Clothing</v>
      </c>
      <c r="J397" s="1" t="str">
        <f>VLOOKUP(Table1[[#This Row],[Order ID]],'[1]Order details'!$A$1:$F$1501,6,0)</f>
        <v>Skirt</v>
      </c>
      <c r="K397" s="1">
        <f>VLOOKUP(Table1[[#This Row],[Order ID]],'[1]Order details'!$A$1:$F$1501,2,0)</f>
        <v>29</v>
      </c>
      <c r="L397" s="1">
        <f>VLOOKUP(Table1[[#This Row],[Order ID]],'[1]Order details'!$A$1:$F$1501,3,0)</f>
        <v>-18</v>
      </c>
      <c r="M397" s="1">
        <v>1500</v>
      </c>
      <c r="N397" s="6" t="s">
        <v>892</v>
      </c>
      <c r="O397" s="6"/>
      <c r="P397" s="6"/>
    </row>
    <row r="398" spans="1:16" x14ac:dyDescent="0.35">
      <c r="A398" s="1" t="s">
        <v>300</v>
      </c>
      <c r="B398" s="3">
        <v>43310</v>
      </c>
      <c r="C398" s="3" t="str">
        <f>TEXT(Table1[[#This Row],[Order Date]],"yyyy")</f>
        <v>2018</v>
      </c>
      <c r="D398" s="3" t="str">
        <f>TEXT(Table1[[#This Row],[Order Date]],"mmmm")</f>
        <v>July</v>
      </c>
      <c r="E398" s="1" t="s">
        <v>301</v>
      </c>
      <c r="F398" s="1" t="s">
        <v>14</v>
      </c>
      <c r="G398" s="1" t="s">
        <v>93</v>
      </c>
      <c r="H398" s="1">
        <f>VLOOKUP(Table1[[#This Row],[Order ID]],'[1]Order details'!$A$1:$F$1501,4,0)</f>
        <v>3</v>
      </c>
      <c r="I398" s="1" t="str">
        <f>VLOOKUP(Table1[[#This Row],[Order ID]],'[1]Order details'!$A$1:$F$1501,5,0)</f>
        <v>Electronics</v>
      </c>
      <c r="J398" s="1" t="str">
        <f>VLOOKUP(Table1[[#This Row],[Order ID]],'[1]Order details'!$A$1:$F$1501,6,0)</f>
        <v>Electronic Games</v>
      </c>
      <c r="K398" s="1">
        <f>VLOOKUP(Table1[[#This Row],[Order ID]],'[1]Order details'!$A$1:$F$1501,2,0)</f>
        <v>108</v>
      </c>
      <c r="L398" s="1">
        <f>VLOOKUP(Table1[[#This Row],[Order ID]],'[1]Order details'!$A$1:$F$1501,3,0)</f>
        <v>-19</v>
      </c>
      <c r="M398" s="1">
        <v>2500</v>
      </c>
      <c r="N398" s="6" t="s">
        <v>897</v>
      </c>
      <c r="O398" s="6"/>
      <c r="P398" s="6"/>
    </row>
    <row r="399" spans="1:16" x14ac:dyDescent="0.35">
      <c r="A399" s="1" t="s">
        <v>359</v>
      </c>
      <c r="B399" s="3">
        <v>43342</v>
      </c>
      <c r="C399" s="3" t="str">
        <f>TEXT(Table1[[#This Row],[Order Date]],"yyyy")</f>
        <v>2018</v>
      </c>
      <c r="D399" s="3" t="str">
        <f>TEXT(Table1[[#This Row],[Order Date]],"mmmm")</f>
        <v>August</v>
      </c>
      <c r="E399" s="1" t="s">
        <v>268</v>
      </c>
      <c r="F399" s="1" t="s">
        <v>18</v>
      </c>
      <c r="G399" s="1" t="s">
        <v>19</v>
      </c>
      <c r="H399" s="1">
        <f>VLOOKUP(Table1[[#This Row],[Order ID]],'[1]Order details'!$A$1:$F$1501,4,0)</f>
        <v>2</v>
      </c>
      <c r="I399" s="1" t="str">
        <f>VLOOKUP(Table1[[#This Row],[Order ID]],'[1]Order details'!$A$1:$F$1501,5,0)</f>
        <v>Clothing</v>
      </c>
      <c r="J399" s="1" t="str">
        <f>VLOOKUP(Table1[[#This Row],[Order ID]],'[1]Order details'!$A$1:$F$1501,6,0)</f>
        <v>Saree</v>
      </c>
      <c r="K399" s="1">
        <f>VLOOKUP(Table1[[#This Row],[Order ID]],'[1]Order details'!$A$1:$F$1501,2,0)</f>
        <v>220</v>
      </c>
      <c r="L399" s="1">
        <f>VLOOKUP(Table1[[#This Row],[Order ID]],'[1]Order details'!$A$1:$F$1501,3,0)</f>
        <v>-19</v>
      </c>
      <c r="M399" s="1">
        <v>1500</v>
      </c>
      <c r="N399" s="6" t="s">
        <v>901</v>
      </c>
      <c r="O399" s="6"/>
      <c r="P399" s="6"/>
    </row>
    <row r="400" spans="1:16" x14ac:dyDescent="0.35">
      <c r="A400" s="1" t="s">
        <v>376</v>
      </c>
      <c r="B400" s="3">
        <v>43352</v>
      </c>
      <c r="C400" s="3" t="str">
        <f>TEXT(Table1[[#This Row],[Order Date]],"yyyy")</f>
        <v>2018</v>
      </c>
      <c r="D400" s="3" t="str">
        <f>TEXT(Table1[[#This Row],[Order Date]],"mmmm")</f>
        <v>September</v>
      </c>
      <c r="E400" s="1" t="s">
        <v>377</v>
      </c>
      <c r="F400" s="1" t="s">
        <v>10</v>
      </c>
      <c r="G400" s="1" t="s">
        <v>90</v>
      </c>
      <c r="H400" s="1">
        <f>VLOOKUP(Table1[[#This Row],[Order ID]],'[1]Order details'!$A$1:$F$1501,4,0)</f>
        <v>2</v>
      </c>
      <c r="I400" s="1" t="str">
        <f>VLOOKUP(Table1[[#This Row],[Order ID]],'[1]Order details'!$A$1:$F$1501,5,0)</f>
        <v>Clothing</v>
      </c>
      <c r="J400" s="1" t="str">
        <f>VLOOKUP(Table1[[#This Row],[Order ID]],'[1]Order details'!$A$1:$F$1501,6,0)</f>
        <v>Kurti</v>
      </c>
      <c r="K400" s="1">
        <f>VLOOKUP(Table1[[#This Row],[Order ID]],'[1]Order details'!$A$1:$F$1501,2,0)</f>
        <v>47</v>
      </c>
      <c r="L400" s="1">
        <f>VLOOKUP(Table1[[#This Row],[Order ID]],'[1]Order details'!$A$1:$F$1501,3,0)</f>
        <v>-20</v>
      </c>
      <c r="M400" s="1">
        <v>1500</v>
      </c>
      <c r="N400" s="6" t="s">
        <v>898</v>
      </c>
      <c r="O400" s="6"/>
      <c r="P400" s="6"/>
    </row>
    <row r="401" spans="1:16" x14ac:dyDescent="0.35">
      <c r="A401" s="1" t="s">
        <v>142</v>
      </c>
      <c r="B401" s="3">
        <v>43228</v>
      </c>
      <c r="C401" s="3" t="str">
        <f>TEXT(Table1[[#This Row],[Order Date]],"yyyy")</f>
        <v>2018</v>
      </c>
      <c r="D401" s="3" t="str">
        <f>TEXT(Table1[[#This Row],[Order Date]],"mmmm")</f>
        <v>May</v>
      </c>
      <c r="E401" s="1" t="s">
        <v>143</v>
      </c>
      <c r="F401" s="1" t="s">
        <v>65</v>
      </c>
      <c r="G401" s="1" t="s">
        <v>65</v>
      </c>
      <c r="H401" s="1">
        <f>VLOOKUP(Table1[[#This Row],[Order ID]],'[1]Order details'!$A$1:$F$1501,4,0)</f>
        <v>7</v>
      </c>
      <c r="I401" s="1" t="str">
        <f>VLOOKUP(Table1[[#This Row],[Order ID]],'[1]Order details'!$A$1:$F$1501,5,0)</f>
        <v>Clothing</v>
      </c>
      <c r="J401" s="1" t="str">
        <f>VLOOKUP(Table1[[#This Row],[Order ID]],'[1]Order details'!$A$1:$F$1501,6,0)</f>
        <v>Skirt</v>
      </c>
      <c r="K401" s="1">
        <f>VLOOKUP(Table1[[#This Row],[Order ID]],'[1]Order details'!$A$1:$F$1501,2,0)</f>
        <v>24</v>
      </c>
      <c r="L401" s="1">
        <f>VLOOKUP(Table1[[#This Row],[Order ID]],'[1]Order details'!$A$1:$F$1501,3,0)</f>
        <v>-21</v>
      </c>
      <c r="M401" s="1">
        <v>1500</v>
      </c>
      <c r="N401" s="6" t="s">
        <v>890</v>
      </c>
      <c r="O401" s="6"/>
      <c r="P401" s="6"/>
    </row>
    <row r="402" spans="1:16" x14ac:dyDescent="0.35">
      <c r="A402" s="1" t="s">
        <v>408</v>
      </c>
      <c r="B402" s="3">
        <v>43367</v>
      </c>
      <c r="C402" s="3" t="str">
        <f>TEXT(Table1[[#This Row],[Order Date]],"yyyy")</f>
        <v>2018</v>
      </c>
      <c r="D402" s="3" t="str">
        <f>TEXT(Table1[[#This Row],[Order Date]],"mmmm")</f>
        <v>September</v>
      </c>
      <c r="E402" s="1" t="s">
        <v>409</v>
      </c>
      <c r="F402" s="1" t="s">
        <v>61</v>
      </c>
      <c r="G402" s="1" t="s">
        <v>62</v>
      </c>
      <c r="H402" s="1">
        <f>VLOOKUP(Table1[[#This Row],[Order ID]],'[1]Order details'!$A$1:$F$1501,4,0)</f>
        <v>2</v>
      </c>
      <c r="I402" s="1" t="str">
        <f>VLOOKUP(Table1[[#This Row],[Order ID]],'[1]Order details'!$A$1:$F$1501,5,0)</f>
        <v>Electronics</v>
      </c>
      <c r="J402" s="1" t="str">
        <f>VLOOKUP(Table1[[#This Row],[Order ID]],'[1]Order details'!$A$1:$F$1501,6,0)</f>
        <v>Phones</v>
      </c>
      <c r="K402" s="1">
        <f>VLOOKUP(Table1[[#This Row],[Order ID]],'[1]Order details'!$A$1:$F$1501,2,0)</f>
        <v>276</v>
      </c>
      <c r="L402" s="1">
        <f>VLOOKUP(Table1[[#This Row],[Order ID]],'[1]Order details'!$A$1:$F$1501,3,0)</f>
        <v>-21</v>
      </c>
      <c r="M402" s="1">
        <v>2500</v>
      </c>
      <c r="N402" s="6" t="s">
        <v>902</v>
      </c>
      <c r="O402" s="6"/>
      <c r="P402" s="6"/>
    </row>
    <row r="403" spans="1:16" x14ac:dyDescent="0.35">
      <c r="A403" s="1" t="s">
        <v>387</v>
      </c>
      <c r="B403" s="3">
        <v>43358</v>
      </c>
      <c r="C403" s="3" t="str">
        <f>TEXT(Table1[[#This Row],[Order Date]],"yyyy")</f>
        <v>2018</v>
      </c>
      <c r="D403" s="3" t="str">
        <f>TEXT(Table1[[#This Row],[Order Date]],"mmmm")</f>
        <v>September</v>
      </c>
      <c r="E403" s="1" t="s">
        <v>199</v>
      </c>
      <c r="F403" s="1" t="s">
        <v>10</v>
      </c>
      <c r="G403" s="1" t="s">
        <v>90</v>
      </c>
      <c r="H403" s="1">
        <f>VLOOKUP(Table1[[#This Row],[Order ID]],'[1]Order details'!$A$1:$F$1501,4,0)</f>
        <v>7</v>
      </c>
      <c r="I403" s="1" t="str">
        <f>VLOOKUP(Table1[[#This Row],[Order ID]],'[1]Order details'!$A$1:$F$1501,5,0)</f>
        <v>Furniture</v>
      </c>
      <c r="J403" s="1" t="str">
        <f>VLOOKUP(Table1[[#This Row],[Order ID]],'[1]Order details'!$A$1:$F$1501,6,0)</f>
        <v>Chairs</v>
      </c>
      <c r="K403" s="1">
        <f>VLOOKUP(Table1[[#This Row],[Order ID]],'[1]Order details'!$A$1:$F$1501,2,0)</f>
        <v>335</v>
      </c>
      <c r="L403" s="1">
        <f>VLOOKUP(Table1[[#This Row],[Order ID]],'[1]Order details'!$A$1:$F$1501,3,0)</f>
        <v>-22</v>
      </c>
      <c r="M403" s="1">
        <v>3000</v>
      </c>
      <c r="N403" s="6" t="s">
        <v>898</v>
      </c>
      <c r="O403" s="6"/>
      <c r="P403" s="6"/>
    </row>
    <row r="404" spans="1:16" x14ac:dyDescent="0.35">
      <c r="A404" s="1" t="s">
        <v>234</v>
      </c>
      <c r="B404" s="3">
        <v>43275</v>
      </c>
      <c r="C404" s="3" t="str">
        <f>TEXT(Table1[[#This Row],[Order Date]],"yyyy")</f>
        <v>2018</v>
      </c>
      <c r="D404" s="3" t="str">
        <f>TEXT(Table1[[#This Row],[Order Date]],"mmmm")</f>
        <v>June</v>
      </c>
      <c r="E404" s="1" t="s">
        <v>235</v>
      </c>
      <c r="F404" s="1" t="s">
        <v>38</v>
      </c>
      <c r="G404" s="1" t="s">
        <v>39</v>
      </c>
      <c r="H404" s="1">
        <f>VLOOKUP(Table1[[#This Row],[Order ID]],'[1]Order details'!$A$1:$F$1501,4,0)</f>
        <v>1</v>
      </c>
      <c r="I404" s="1" t="str">
        <f>VLOOKUP(Table1[[#This Row],[Order ID]],'[1]Order details'!$A$1:$F$1501,5,0)</f>
        <v>Furniture</v>
      </c>
      <c r="J404" s="1" t="str">
        <f>VLOOKUP(Table1[[#This Row],[Order ID]],'[1]Order details'!$A$1:$F$1501,6,0)</f>
        <v>Furnishings</v>
      </c>
      <c r="K404" s="1">
        <f>VLOOKUP(Table1[[#This Row],[Order ID]],'[1]Order details'!$A$1:$F$1501,2,0)</f>
        <v>20</v>
      </c>
      <c r="L404" s="1">
        <f>VLOOKUP(Table1[[#This Row],[Order ID]],'[1]Order details'!$A$1:$F$1501,3,0)</f>
        <v>-22</v>
      </c>
      <c r="M404" s="1">
        <v>3000</v>
      </c>
      <c r="N404" s="6" t="s">
        <v>904</v>
      </c>
      <c r="O404" s="6"/>
      <c r="P404" s="6"/>
    </row>
    <row r="405" spans="1:16" x14ac:dyDescent="0.35">
      <c r="A405" s="1" t="s">
        <v>134</v>
      </c>
      <c r="B405" s="3">
        <v>43224</v>
      </c>
      <c r="C405" s="3" t="str">
        <f>TEXT(Table1[[#This Row],[Order Date]],"yyyy")</f>
        <v>2018</v>
      </c>
      <c r="D405" s="3" t="str">
        <f>TEXT(Table1[[#This Row],[Order Date]],"mmmm")</f>
        <v>May</v>
      </c>
      <c r="E405" s="1" t="s">
        <v>135</v>
      </c>
      <c r="F405" s="1" t="s">
        <v>50</v>
      </c>
      <c r="G405" s="1" t="s">
        <v>51</v>
      </c>
      <c r="H405" s="1">
        <f>VLOOKUP(Table1[[#This Row],[Order ID]],'[1]Order details'!$A$1:$F$1501,4,0)</f>
        <v>1</v>
      </c>
      <c r="I405" s="1" t="str">
        <f>VLOOKUP(Table1[[#This Row],[Order ID]],'[1]Order details'!$A$1:$F$1501,5,0)</f>
        <v>Electronics</v>
      </c>
      <c r="J405" s="1" t="str">
        <f>VLOOKUP(Table1[[#This Row],[Order ID]],'[1]Order details'!$A$1:$F$1501,6,0)</f>
        <v>Phones</v>
      </c>
      <c r="K405" s="1">
        <f>VLOOKUP(Table1[[#This Row],[Order ID]],'[1]Order details'!$A$1:$F$1501,2,0)</f>
        <v>100</v>
      </c>
      <c r="L405" s="1">
        <f>VLOOKUP(Table1[[#This Row],[Order ID]],'[1]Order details'!$A$1:$F$1501,3,0)</f>
        <v>-23</v>
      </c>
      <c r="M405" s="1">
        <v>2500</v>
      </c>
      <c r="N405" s="6" t="s">
        <v>900</v>
      </c>
      <c r="O405" s="6"/>
      <c r="P405" s="6"/>
    </row>
    <row r="406" spans="1:16" x14ac:dyDescent="0.35">
      <c r="A406" s="1" t="s">
        <v>242</v>
      </c>
      <c r="B406" s="3">
        <v>43279</v>
      </c>
      <c r="C406" s="3" t="str">
        <f>TEXT(Table1[[#This Row],[Order Date]],"yyyy")</f>
        <v>2018</v>
      </c>
      <c r="D406" s="3" t="str">
        <f>TEXT(Table1[[#This Row],[Order Date]],"mmmm")</f>
        <v>June</v>
      </c>
      <c r="E406" s="1" t="s">
        <v>193</v>
      </c>
      <c r="F406" s="1" t="s">
        <v>14</v>
      </c>
      <c r="G406" s="1" t="s">
        <v>93</v>
      </c>
      <c r="H406" s="1">
        <f>VLOOKUP(Table1[[#This Row],[Order ID]],'[1]Order details'!$A$1:$F$1501,4,0)</f>
        <v>2</v>
      </c>
      <c r="I406" s="1" t="str">
        <f>VLOOKUP(Table1[[#This Row],[Order ID]],'[1]Order details'!$A$1:$F$1501,5,0)</f>
        <v>Furniture</v>
      </c>
      <c r="J406" s="1" t="str">
        <f>VLOOKUP(Table1[[#This Row],[Order ID]],'[1]Order details'!$A$1:$F$1501,6,0)</f>
        <v>Furnishings</v>
      </c>
      <c r="K406" s="1">
        <f>VLOOKUP(Table1[[#This Row],[Order ID]],'[1]Order details'!$A$1:$F$1501,2,0)</f>
        <v>42</v>
      </c>
      <c r="L406" s="1">
        <f>VLOOKUP(Table1[[#This Row],[Order ID]],'[1]Order details'!$A$1:$F$1501,3,0)</f>
        <v>-23</v>
      </c>
      <c r="M406" s="1">
        <v>3000</v>
      </c>
      <c r="N406" s="6" t="s">
        <v>897</v>
      </c>
      <c r="O406" s="6"/>
      <c r="P406" s="6"/>
    </row>
    <row r="407" spans="1:16" x14ac:dyDescent="0.35">
      <c r="A407" s="1" t="s">
        <v>675</v>
      </c>
      <c r="B407" s="3">
        <v>43473</v>
      </c>
      <c r="C407" s="3" t="str">
        <f>TEXT(Table1[[#This Row],[Order Date]],"yyyy")</f>
        <v>2019</v>
      </c>
      <c r="D407" s="3" t="str">
        <f>TEXT(Table1[[#This Row],[Order Date]],"mmmm")</f>
        <v>January</v>
      </c>
      <c r="E407" s="1" t="s">
        <v>456</v>
      </c>
      <c r="F407" s="1" t="s">
        <v>72</v>
      </c>
      <c r="G407" s="1" t="s">
        <v>73</v>
      </c>
      <c r="H407" s="1">
        <f>VLOOKUP(Table1[[#This Row],[Order ID]],'[1]Order details'!$A$1:$F$1501,4,0)</f>
        <v>2</v>
      </c>
      <c r="I407" s="1" t="str">
        <f>VLOOKUP(Table1[[#This Row],[Order ID]],'[1]Order details'!$A$1:$F$1501,5,0)</f>
        <v>Electronics</v>
      </c>
      <c r="J407" s="1" t="str">
        <f>VLOOKUP(Table1[[#This Row],[Order ID]],'[1]Order details'!$A$1:$F$1501,6,0)</f>
        <v>Printers</v>
      </c>
      <c r="K407" s="1">
        <f>VLOOKUP(Table1[[#This Row],[Order ID]],'[1]Order details'!$A$1:$F$1501,2,0)</f>
        <v>646</v>
      </c>
      <c r="L407" s="1">
        <f>VLOOKUP(Table1[[#This Row],[Order ID]],'[1]Order details'!$A$1:$F$1501,3,0)</f>
        <v>-23</v>
      </c>
      <c r="M407" s="1">
        <v>2500</v>
      </c>
      <c r="N407" s="6" t="s">
        <v>887</v>
      </c>
      <c r="O407" s="6"/>
      <c r="P407" s="6"/>
    </row>
    <row r="408" spans="1:16" x14ac:dyDescent="0.35">
      <c r="A408" s="1" t="s">
        <v>279</v>
      </c>
      <c r="B408" s="3">
        <v>43299</v>
      </c>
      <c r="C408" s="3" t="str">
        <f>TEXT(Table1[[#This Row],[Order Date]],"yyyy")</f>
        <v>2018</v>
      </c>
      <c r="D408" s="3" t="str">
        <f>TEXT(Table1[[#This Row],[Order Date]],"mmmm")</f>
        <v>July</v>
      </c>
      <c r="E408" s="1" t="s">
        <v>280</v>
      </c>
      <c r="F408" s="1" t="s">
        <v>10</v>
      </c>
      <c r="G408" s="1" t="s">
        <v>90</v>
      </c>
      <c r="H408" s="1">
        <f>VLOOKUP(Table1[[#This Row],[Order ID]],'[1]Order details'!$A$1:$F$1501,4,0)</f>
        <v>1</v>
      </c>
      <c r="I408" s="1" t="str">
        <f>VLOOKUP(Table1[[#This Row],[Order ID]],'[1]Order details'!$A$1:$F$1501,5,0)</f>
        <v>Clothing</v>
      </c>
      <c r="J408" s="1" t="str">
        <f>VLOOKUP(Table1[[#This Row],[Order ID]],'[1]Order details'!$A$1:$F$1501,6,0)</f>
        <v>Stole</v>
      </c>
      <c r="K408" s="1">
        <f>VLOOKUP(Table1[[#This Row],[Order ID]],'[1]Order details'!$A$1:$F$1501,2,0)</f>
        <v>26</v>
      </c>
      <c r="L408" s="1">
        <f>VLOOKUP(Table1[[#This Row],[Order ID]],'[1]Order details'!$A$1:$F$1501,3,0)</f>
        <v>-24</v>
      </c>
      <c r="M408" s="1">
        <v>1500</v>
      </c>
      <c r="N408" s="6" t="s">
        <v>898</v>
      </c>
      <c r="O408" s="6"/>
      <c r="P408" s="6"/>
    </row>
    <row r="409" spans="1:16" x14ac:dyDescent="0.35">
      <c r="A409" s="1" t="s">
        <v>331</v>
      </c>
      <c r="B409" s="3">
        <v>43326</v>
      </c>
      <c r="C409" s="3" t="str">
        <f>TEXT(Table1[[#This Row],[Order Date]],"yyyy")</f>
        <v>2018</v>
      </c>
      <c r="D409" s="3" t="str">
        <f>TEXT(Table1[[#This Row],[Order Date]],"mmmm")</f>
        <v>August</v>
      </c>
      <c r="E409" s="1" t="s">
        <v>332</v>
      </c>
      <c r="F409" s="1" t="s">
        <v>14</v>
      </c>
      <c r="G409" s="1" t="s">
        <v>93</v>
      </c>
      <c r="H409" s="1">
        <f>VLOOKUP(Table1[[#This Row],[Order ID]],'[1]Order details'!$A$1:$F$1501,4,0)</f>
        <v>2</v>
      </c>
      <c r="I409" s="1" t="str">
        <f>VLOOKUP(Table1[[#This Row],[Order ID]],'[1]Order details'!$A$1:$F$1501,5,0)</f>
        <v>Furniture</v>
      </c>
      <c r="J409" s="1" t="str">
        <f>VLOOKUP(Table1[[#This Row],[Order ID]],'[1]Order details'!$A$1:$F$1501,6,0)</f>
        <v>Chairs</v>
      </c>
      <c r="K409" s="1">
        <f>VLOOKUP(Table1[[#This Row],[Order ID]],'[1]Order details'!$A$1:$F$1501,2,0)</f>
        <v>212</v>
      </c>
      <c r="L409" s="1">
        <f>VLOOKUP(Table1[[#This Row],[Order ID]],'[1]Order details'!$A$1:$F$1501,3,0)</f>
        <v>-24</v>
      </c>
      <c r="M409" s="1">
        <v>3000</v>
      </c>
      <c r="N409" s="6" t="s">
        <v>897</v>
      </c>
      <c r="O409" s="6"/>
      <c r="P409" s="6"/>
    </row>
    <row r="410" spans="1:16" x14ac:dyDescent="0.35">
      <c r="A410" s="1" t="s">
        <v>136</v>
      </c>
      <c r="B410" s="3">
        <v>43225</v>
      </c>
      <c r="C410" s="3" t="str">
        <f>TEXT(Table1[[#This Row],[Order Date]],"yyyy")</f>
        <v>2018</v>
      </c>
      <c r="D410" s="3" t="str">
        <f>TEXT(Table1[[#This Row],[Order Date]],"mmmm")</f>
        <v>May</v>
      </c>
      <c r="E410" s="1" t="s">
        <v>137</v>
      </c>
      <c r="F410" s="1" t="s">
        <v>54</v>
      </c>
      <c r="G410" s="1" t="s">
        <v>51</v>
      </c>
      <c r="H410" s="1">
        <f>VLOOKUP(Table1[[#This Row],[Order ID]],'[1]Order details'!$A$1:$F$1501,4,0)</f>
        <v>2</v>
      </c>
      <c r="I410" s="1" t="str">
        <f>VLOOKUP(Table1[[#This Row],[Order ID]],'[1]Order details'!$A$1:$F$1501,5,0)</f>
        <v>Clothing</v>
      </c>
      <c r="J410" s="1" t="str">
        <f>VLOOKUP(Table1[[#This Row],[Order ID]],'[1]Order details'!$A$1:$F$1501,6,0)</f>
        <v>Stole</v>
      </c>
      <c r="K410" s="1">
        <f>VLOOKUP(Table1[[#This Row],[Order ID]],'[1]Order details'!$A$1:$F$1501,2,0)</f>
        <v>27</v>
      </c>
      <c r="L410" s="1">
        <f>VLOOKUP(Table1[[#This Row],[Order ID]],'[1]Order details'!$A$1:$F$1501,3,0)</f>
        <v>-25</v>
      </c>
      <c r="M410" s="1">
        <v>1500</v>
      </c>
      <c r="N410" s="6" t="s">
        <v>892</v>
      </c>
      <c r="O410" s="6"/>
      <c r="P410" s="6"/>
    </row>
    <row r="411" spans="1:16" x14ac:dyDescent="0.35">
      <c r="A411" s="1" t="s">
        <v>198</v>
      </c>
      <c r="B411" s="3">
        <v>43255</v>
      </c>
      <c r="C411" s="3" t="str">
        <f>TEXT(Table1[[#This Row],[Order Date]],"yyyy")</f>
        <v>2018</v>
      </c>
      <c r="D411" s="3" t="str">
        <f>TEXT(Table1[[#This Row],[Order Date]],"mmmm")</f>
        <v>June</v>
      </c>
      <c r="E411" s="1" t="s">
        <v>199</v>
      </c>
      <c r="F411" s="1" t="s">
        <v>14</v>
      </c>
      <c r="G411" s="1" t="s">
        <v>93</v>
      </c>
      <c r="H411" s="1">
        <f>VLOOKUP(Table1[[#This Row],[Order ID]],'[1]Order details'!$A$1:$F$1501,4,0)</f>
        <v>3</v>
      </c>
      <c r="I411" s="1" t="str">
        <f>VLOOKUP(Table1[[#This Row],[Order ID]],'[1]Order details'!$A$1:$F$1501,5,0)</f>
        <v>Clothing</v>
      </c>
      <c r="J411" s="1" t="str">
        <f>VLOOKUP(Table1[[#This Row],[Order ID]],'[1]Order details'!$A$1:$F$1501,6,0)</f>
        <v>Saree</v>
      </c>
      <c r="K411" s="1">
        <f>VLOOKUP(Table1[[#This Row],[Order ID]],'[1]Order details'!$A$1:$F$1501,2,0)</f>
        <v>73</v>
      </c>
      <c r="L411" s="1">
        <f>VLOOKUP(Table1[[#This Row],[Order ID]],'[1]Order details'!$A$1:$F$1501,3,0)</f>
        <v>-25</v>
      </c>
      <c r="M411" s="1">
        <v>1500</v>
      </c>
      <c r="N411" s="6" t="s">
        <v>897</v>
      </c>
      <c r="O411" s="6"/>
      <c r="P411" s="6"/>
    </row>
    <row r="412" spans="1:16" x14ac:dyDescent="0.35">
      <c r="A412" s="1" t="s">
        <v>378</v>
      </c>
      <c r="B412" s="3">
        <v>43353</v>
      </c>
      <c r="C412" s="3" t="str">
        <f>TEXT(Table1[[#This Row],[Order Date]],"yyyy")</f>
        <v>2018</v>
      </c>
      <c r="D412" s="3" t="str">
        <f>TEXT(Table1[[#This Row],[Order Date]],"mmmm")</f>
        <v>September</v>
      </c>
      <c r="E412" s="1" t="s">
        <v>379</v>
      </c>
      <c r="F412" s="1" t="s">
        <v>14</v>
      </c>
      <c r="G412" s="1" t="s">
        <v>93</v>
      </c>
      <c r="H412" s="1">
        <f>VLOOKUP(Table1[[#This Row],[Order ID]],'[1]Order details'!$A$1:$F$1501,4,0)</f>
        <v>4</v>
      </c>
      <c r="I412" s="1" t="str">
        <f>VLOOKUP(Table1[[#This Row],[Order ID]],'[1]Order details'!$A$1:$F$1501,5,0)</f>
        <v>Electronics</v>
      </c>
      <c r="J412" s="1" t="str">
        <f>VLOOKUP(Table1[[#This Row],[Order ID]],'[1]Order details'!$A$1:$F$1501,6,0)</f>
        <v>Accessories</v>
      </c>
      <c r="K412" s="1">
        <f>VLOOKUP(Table1[[#This Row],[Order ID]],'[1]Order details'!$A$1:$F$1501,2,0)</f>
        <v>61</v>
      </c>
      <c r="L412" s="1">
        <f>VLOOKUP(Table1[[#This Row],[Order ID]],'[1]Order details'!$A$1:$F$1501,3,0)</f>
        <v>-25</v>
      </c>
      <c r="M412" s="1">
        <v>2500</v>
      </c>
      <c r="N412" s="6" t="s">
        <v>897</v>
      </c>
      <c r="O412" s="6"/>
      <c r="P412" s="6"/>
    </row>
    <row r="413" spans="1:16" x14ac:dyDescent="0.35">
      <c r="A413" s="1" t="s">
        <v>404</v>
      </c>
      <c r="B413" s="3">
        <v>43367</v>
      </c>
      <c r="C413" s="3" t="str">
        <f>TEXT(Table1[[#This Row],[Order Date]],"yyyy")</f>
        <v>2018</v>
      </c>
      <c r="D413" s="3" t="str">
        <f>TEXT(Table1[[#This Row],[Order Date]],"mmmm")</f>
        <v>September</v>
      </c>
      <c r="E413" s="1" t="s">
        <v>394</v>
      </c>
      <c r="F413" s="1" t="s">
        <v>10</v>
      </c>
      <c r="G413" s="1" t="s">
        <v>90</v>
      </c>
      <c r="H413" s="1">
        <f>VLOOKUP(Table1[[#This Row],[Order ID]],'[1]Order details'!$A$1:$F$1501,4,0)</f>
        <v>3</v>
      </c>
      <c r="I413" s="1" t="str">
        <f>VLOOKUP(Table1[[#This Row],[Order ID]],'[1]Order details'!$A$1:$F$1501,5,0)</f>
        <v>Clothing</v>
      </c>
      <c r="J413" s="1" t="str">
        <f>VLOOKUP(Table1[[#This Row],[Order ID]],'[1]Order details'!$A$1:$F$1501,6,0)</f>
        <v>Stole</v>
      </c>
      <c r="K413" s="1">
        <f>VLOOKUP(Table1[[#This Row],[Order ID]],'[1]Order details'!$A$1:$F$1501,2,0)</f>
        <v>74</v>
      </c>
      <c r="L413" s="1">
        <f>VLOOKUP(Table1[[#This Row],[Order ID]],'[1]Order details'!$A$1:$F$1501,3,0)</f>
        <v>-25</v>
      </c>
      <c r="M413" s="1">
        <v>1500</v>
      </c>
      <c r="N413" s="6" t="s">
        <v>898</v>
      </c>
      <c r="O413" s="6"/>
      <c r="P413" s="6"/>
    </row>
    <row r="414" spans="1:16" x14ac:dyDescent="0.35">
      <c r="A414" s="1" t="s">
        <v>148</v>
      </c>
      <c r="B414" s="3">
        <v>43231</v>
      </c>
      <c r="C414" s="3" t="str">
        <f>TEXT(Table1[[#This Row],[Order Date]],"yyyy")</f>
        <v>2018</v>
      </c>
      <c r="D414" s="3" t="str">
        <f>TEXT(Table1[[#This Row],[Order Date]],"mmmm")</f>
        <v>May</v>
      </c>
      <c r="E414" s="1" t="s">
        <v>149</v>
      </c>
      <c r="F414" s="1" t="s">
        <v>14</v>
      </c>
      <c r="G414" s="1" t="s">
        <v>93</v>
      </c>
      <c r="H414" s="1">
        <f>VLOOKUP(Table1[[#This Row],[Order ID]],'[1]Order details'!$A$1:$F$1501,4,0)</f>
        <v>3</v>
      </c>
      <c r="I414" s="1" t="str">
        <f>VLOOKUP(Table1[[#This Row],[Order ID]],'[1]Order details'!$A$1:$F$1501,5,0)</f>
        <v>Clothing</v>
      </c>
      <c r="J414" s="1" t="str">
        <f>VLOOKUP(Table1[[#This Row],[Order ID]],'[1]Order details'!$A$1:$F$1501,6,0)</f>
        <v>Hankerchief</v>
      </c>
      <c r="K414" s="1">
        <f>VLOOKUP(Table1[[#This Row],[Order ID]],'[1]Order details'!$A$1:$F$1501,2,0)</f>
        <v>44</v>
      </c>
      <c r="L414" s="1">
        <f>VLOOKUP(Table1[[#This Row],[Order ID]],'[1]Order details'!$A$1:$F$1501,3,0)</f>
        <v>-26</v>
      </c>
      <c r="M414" s="1">
        <v>1500</v>
      </c>
      <c r="N414" s="6" t="s">
        <v>897</v>
      </c>
      <c r="O414" s="6"/>
      <c r="P414" s="6"/>
    </row>
    <row r="415" spans="1:16" x14ac:dyDescent="0.35">
      <c r="A415" s="1" t="s">
        <v>200</v>
      </c>
      <c r="B415" s="3">
        <v>43255</v>
      </c>
      <c r="C415" s="3" t="str">
        <f>TEXT(Table1[[#This Row],[Order Date]],"yyyy")</f>
        <v>2018</v>
      </c>
      <c r="D415" s="3" t="str">
        <f>TEXT(Table1[[#This Row],[Order Date]],"mmmm")</f>
        <v>June</v>
      </c>
      <c r="E415" s="1" t="s">
        <v>201</v>
      </c>
      <c r="F415" s="1" t="s">
        <v>14</v>
      </c>
      <c r="G415" s="1" t="s">
        <v>93</v>
      </c>
      <c r="H415" s="1">
        <f>VLOOKUP(Table1[[#This Row],[Order ID]],'[1]Order details'!$A$1:$F$1501,4,0)</f>
        <v>3</v>
      </c>
      <c r="I415" s="1" t="str">
        <f>VLOOKUP(Table1[[#This Row],[Order ID]],'[1]Order details'!$A$1:$F$1501,5,0)</f>
        <v>Electronics</v>
      </c>
      <c r="J415" s="1" t="str">
        <f>VLOOKUP(Table1[[#This Row],[Order ID]],'[1]Order details'!$A$1:$F$1501,6,0)</f>
        <v>Accessories</v>
      </c>
      <c r="K415" s="1">
        <f>VLOOKUP(Table1[[#This Row],[Order ID]],'[1]Order details'!$A$1:$F$1501,2,0)</f>
        <v>68</v>
      </c>
      <c r="L415" s="1">
        <f>VLOOKUP(Table1[[#This Row],[Order ID]],'[1]Order details'!$A$1:$F$1501,3,0)</f>
        <v>-27</v>
      </c>
      <c r="M415" s="1">
        <v>2500</v>
      </c>
      <c r="N415" s="6" t="s">
        <v>897</v>
      </c>
      <c r="O415" s="6"/>
      <c r="P415" s="6"/>
    </row>
    <row r="416" spans="1:16" x14ac:dyDescent="0.35">
      <c r="A416" s="1" t="s">
        <v>764</v>
      </c>
      <c r="B416" s="3">
        <v>43500</v>
      </c>
      <c r="C416" s="3" t="str">
        <f>TEXT(Table1[[#This Row],[Order Date]],"yyyy")</f>
        <v>2019</v>
      </c>
      <c r="D416" s="3" t="str">
        <f>TEXT(Table1[[#This Row],[Order Date]],"mmmm")</f>
        <v>February</v>
      </c>
      <c r="E416" s="1" t="s">
        <v>765</v>
      </c>
      <c r="F416" s="1" t="s">
        <v>18</v>
      </c>
      <c r="G416" s="1" t="s">
        <v>553</v>
      </c>
      <c r="H416" s="1">
        <f>VLOOKUP(Table1[[#This Row],[Order ID]],'[1]Order details'!$A$1:$F$1501,4,0)</f>
        <v>5</v>
      </c>
      <c r="I416" s="1" t="str">
        <f>VLOOKUP(Table1[[#This Row],[Order ID]],'[1]Order details'!$A$1:$F$1501,5,0)</f>
        <v>Furniture</v>
      </c>
      <c r="J416" s="1" t="str">
        <f>VLOOKUP(Table1[[#This Row],[Order ID]],'[1]Order details'!$A$1:$F$1501,6,0)</f>
        <v>Furnishings</v>
      </c>
      <c r="K416" s="1">
        <f>VLOOKUP(Table1[[#This Row],[Order ID]],'[1]Order details'!$A$1:$F$1501,2,0)</f>
        <v>50</v>
      </c>
      <c r="L416" s="1">
        <f>VLOOKUP(Table1[[#This Row],[Order ID]],'[1]Order details'!$A$1:$F$1501,3,0)</f>
        <v>-28</v>
      </c>
      <c r="M416" s="1">
        <v>3000</v>
      </c>
      <c r="N416" s="6" t="s">
        <v>901</v>
      </c>
      <c r="O416" s="6"/>
      <c r="P416" s="6"/>
    </row>
    <row r="417" spans="1:16" x14ac:dyDescent="0.35">
      <c r="A417" s="1" t="s">
        <v>360</v>
      </c>
      <c r="B417" s="3">
        <v>43343</v>
      </c>
      <c r="C417" s="3" t="str">
        <f>TEXT(Table1[[#This Row],[Order Date]],"yyyy")</f>
        <v>2018</v>
      </c>
      <c r="D417" s="3" t="str">
        <f>TEXT(Table1[[#This Row],[Order Date]],"mmmm")</f>
        <v>August</v>
      </c>
      <c r="E417" s="1" t="s">
        <v>361</v>
      </c>
      <c r="F417" s="1" t="s">
        <v>22</v>
      </c>
      <c r="G417" s="1" t="s">
        <v>23</v>
      </c>
      <c r="H417" s="1">
        <f>VLOOKUP(Table1[[#This Row],[Order ID]],'[1]Order details'!$A$1:$F$1501,4,0)</f>
        <v>3</v>
      </c>
      <c r="I417" s="1" t="str">
        <f>VLOOKUP(Table1[[#This Row],[Order ID]],'[1]Order details'!$A$1:$F$1501,5,0)</f>
        <v>Electronics</v>
      </c>
      <c r="J417" s="1" t="str">
        <f>VLOOKUP(Table1[[#This Row],[Order ID]],'[1]Order details'!$A$1:$F$1501,6,0)</f>
        <v>Electronic Games</v>
      </c>
      <c r="K417" s="1">
        <f>VLOOKUP(Table1[[#This Row],[Order ID]],'[1]Order details'!$A$1:$F$1501,2,0)</f>
        <v>299</v>
      </c>
      <c r="L417" s="1">
        <f>VLOOKUP(Table1[[#This Row],[Order ID]],'[1]Order details'!$A$1:$F$1501,3,0)</f>
        <v>-28</v>
      </c>
      <c r="M417" s="1">
        <v>2500</v>
      </c>
      <c r="N417" s="6" t="s">
        <v>905</v>
      </c>
      <c r="O417" s="6"/>
      <c r="P417" s="6"/>
    </row>
    <row r="418" spans="1:16" x14ac:dyDescent="0.35">
      <c r="A418" s="1" t="s">
        <v>816</v>
      </c>
      <c r="B418" s="3">
        <v>43523</v>
      </c>
      <c r="C418" s="3" t="str">
        <f>TEXT(Table1[[#This Row],[Order Date]],"yyyy")</f>
        <v>2019</v>
      </c>
      <c r="D418" s="3" t="str">
        <f>TEXT(Table1[[#This Row],[Order Date]],"mmmm")</f>
        <v>February</v>
      </c>
      <c r="E418" s="1" t="s">
        <v>101</v>
      </c>
      <c r="F418" s="1" t="s">
        <v>54</v>
      </c>
      <c r="G418" s="1" t="s">
        <v>51</v>
      </c>
      <c r="H418" s="1">
        <f>VLOOKUP(Table1[[#This Row],[Order ID]],'[1]Order details'!$A$1:$F$1501,4,0)</f>
        <v>5</v>
      </c>
      <c r="I418" s="1" t="str">
        <f>VLOOKUP(Table1[[#This Row],[Order ID]],'[1]Order details'!$A$1:$F$1501,5,0)</f>
        <v>Furniture</v>
      </c>
      <c r="J418" s="1" t="str">
        <f>VLOOKUP(Table1[[#This Row],[Order ID]],'[1]Order details'!$A$1:$F$1501,6,0)</f>
        <v>Furnishings</v>
      </c>
      <c r="K418" s="1">
        <f>VLOOKUP(Table1[[#This Row],[Order ID]],'[1]Order details'!$A$1:$F$1501,2,0)</f>
        <v>176</v>
      </c>
      <c r="L418" s="1">
        <f>VLOOKUP(Table1[[#This Row],[Order ID]],'[1]Order details'!$A$1:$F$1501,3,0)</f>
        <v>-28</v>
      </c>
      <c r="M418" s="1">
        <v>3000</v>
      </c>
      <c r="N418" s="6" t="s">
        <v>892</v>
      </c>
      <c r="O418" s="6"/>
      <c r="P418" s="6"/>
    </row>
    <row r="419" spans="1:16" x14ac:dyDescent="0.35">
      <c r="A419" s="1" t="s">
        <v>342</v>
      </c>
      <c r="B419" s="3">
        <v>43332</v>
      </c>
      <c r="C419" s="3" t="str">
        <f>TEXT(Table1[[#This Row],[Order Date]],"yyyy")</f>
        <v>2018</v>
      </c>
      <c r="D419" s="3" t="str">
        <f>TEXT(Table1[[#This Row],[Order Date]],"mmmm")</f>
        <v>August</v>
      </c>
      <c r="E419" s="1" t="s">
        <v>343</v>
      </c>
      <c r="F419" s="1" t="s">
        <v>10</v>
      </c>
      <c r="G419" s="1" t="s">
        <v>90</v>
      </c>
      <c r="H419" s="1">
        <f>VLOOKUP(Table1[[#This Row],[Order ID]],'[1]Order details'!$A$1:$F$1501,4,0)</f>
        <v>4</v>
      </c>
      <c r="I419" s="1" t="str">
        <f>VLOOKUP(Table1[[#This Row],[Order ID]],'[1]Order details'!$A$1:$F$1501,5,0)</f>
        <v>Electronics</v>
      </c>
      <c r="J419" s="1" t="str">
        <f>VLOOKUP(Table1[[#This Row],[Order ID]],'[1]Order details'!$A$1:$F$1501,6,0)</f>
        <v>Phones</v>
      </c>
      <c r="K419" s="1">
        <f>VLOOKUP(Table1[[#This Row],[Order ID]],'[1]Order details'!$A$1:$F$1501,2,0)</f>
        <v>465</v>
      </c>
      <c r="L419" s="1">
        <f>VLOOKUP(Table1[[#This Row],[Order ID]],'[1]Order details'!$A$1:$F$1501,3,0)</f>
        <v>-33</v>
      </c>
      <c r="M419" s="1">
        <v>2500</v>
      </c>
      <c r="N419" s="6" t="s">
        <v>898</v>
      </c>
      <c r="O419" s="6"/>
      <c r="P419" s="6"/>
    </row>
    <row r="420" spans="1:16" x14ac:dyDescent="0.35">
      <c r="A420" s="1" t="s">
        <v>405</v>
      </c>
      <c r="B420" s="3">
        <v>43367</v>
      </c>
      <c r="C420" s="3" t="str">
        <f>TEXT(Table1[[#This Row],[Order Date]],"yyyy")</f>
        <v>2018</v>
      </c>
      <c r="D420" s="3" t="str">
        <f>TEXT(Table1[[#This Row],[Order Date]],"mmmm")</f>
        <v>September</v>
      </c>
      <c r="E420" s="1" t="s">
        <v>406</v>
      </c>
      <c r="F420" s="1" t="s">
        <v>14</v>
      </c>
      <c r="G420" s="1" t="s">
        <v>93</v>
      </c>
      <c r="H420" s="1">
        <f>VLOOKUP(Table1[[#This Row],[Order ID]],'[1]Order details'!$A$1:$F$1501,4,0)</f>
        <v>5</v>
      </c>
      <c r="I420" s="1" t="str">
        <f>VLOOKUP(Table1[[#This Row],[Order ID]],'[1]Order details'!$A$1:$F$1501,5,0)</f>
        <v>Clothing</v>
      </c>
      <c r="J420" s="1" t="str">
        <f>VLOOKUP(Table1[[#This Row],[Order ID]],'[1]Order details'!$A$1:$F$1501,6,0)</f>
        <v>Hankerchief</v>
      </c>
      <c r="K420" s="1">
        <f>VLOOKUP(Table1[[#This Row],[Order ID]],'[1]Order details'!$A$1:$F$1501,2,0)</f>
        <v>40</v>
      </c>
      <c r="L420" s="1">
        <f>VLOOKUP(Table1[[#This Row],[Order ID]],'[1]Order details'!$A$1:$F$1501,3,0)</f>
        <v>-33</v>
      </c>
      <c r="M420" s="1">
        <v>1500</v>
      </c>
      <c r="N420" s="6" t="s">
        <v>897</v>
      </c>
      <c r="O420" s="6"/>
      <c r="P420" s="6"/>
    </row>
    <row r="421" spans="1:16" x14ac:dyDescent="0.35">
      <c r="A421" s="1" t="s">
        <v>273</v>
      </c>
      <c r="B421" s="3">
        <v>43296</v>
      </c>
      <c r="C421" s="3" t="str">
        <f>TEXT(Table1[[#This Row],[Order Date]],"yyyy")</f>
        <v>2018</v>
      </c>
      <c r="D421" s="3" t="str">
        <f>TEXT(Table1[[#This Row],[Order Date]],"mmmm")</f>
        <v>July</v>
      </c>
      <c r="E421" s="1" t="s">
        <v>274</v>
      </c>
      <c r="F421" s="1" t="s">
        <v>50</v>
      </c>
      <c r="G421" s="1" t="s">
        <v>51</v>
      </c>
      <c r="H421" s="1">
        <f>VLOOKUP(Table1[[#This Row],[Order ID]],'[1]Order details'!$A$1:$F$1501,4,0)</f>
        <v>1</v>
      </c>
      <c r="I421" s="1" t="str">
        <f>VLOOKUP(Table1[[#This Row],[Order ID]],'[1]Order details'!$A$1:$F$1501,5,0)</f>
        <v>Furniture</v>
      </c>
      <c r="J421" s="1" t="str">
        <f>VLOOKUP(Table1[[#This Row],[Order ID]],'[1]Order details'!$A$1:$F$1501,6,0)</f>
        <v>Chairs</v>
      </c>
      <c r="K421" s="1">
        <f>VLOOKUP(Table1[[#This Row],[Order ID]],'[1]Order details'!$A$1:$F$1501,2,0)</f>
        <v>30</v>
      </c>
      <c r="L421" s="1">
        <f>VLOOKUP(Table1[[#This Row],[Order ID]],'[1]Order details'!$A$1:$F$1501,3,0)</f>
        <v>-35</v>
      </c>
      <c r="M421" s="1">
        <v>3000</v>
      </c>
      <c r="N421" s="6" t="s">
        <v>900</v>
      </c>
      <c r="O421" s="6"/>
      <c r="P421" s="6"/>
    </row>
    <row r="422" spans="1:16" x14ac:dyDescent="0.35">
      <c r="A422" s="1" t="s">
        <v>124</v>
      </c>
      <c r="B422" s="3">
        <v>43219</v>
      </c>
      <c r="C422" s="3" t="str">
        <f>TEXT(Table1[[#This Row],[Order Date]],"yyyy")</f>
        <v>2018</v>
      </c>
      <c r="D422" s="3" t="str">
        <f>TEXT(Table1[[#This Row],[Order Date]],"mmmm")</f>
        <v>April</v>
      </c>
      <c r="E422" s="1" t="s">
        <v>125</v>
      </c>
      <c r="F422" s="1" t="s">
        <v>30</v>
      </c>
      <c r="G422" s="1" t="s">
        <v>31</v>
      </c>
      <c r="H422" s="1">
        <f>VLOOKUP(Table1[[#This Row],[Order ID]],'[1]Order details'!$A$1:$F$1501,4,0)</f>
        <v>8</v>
      </c>
      <c r="I422" s="1" t="str">
        <f>VLOOKUP(Table1[[#This Row],[Order ID]],'[1]Order details'!$A$1:$F$1501,5,0)</f>
        <v>Furniture</v>
      </c>
      <c r="J422" s="1" t="str">
        <f>VLOOKUP(Table1[[#This Row],[Order ID]],'[1]Order details'!$A$1:$F$1501,6,0)</f>
        <v>Bookcases</v>
      </c>
      <c r="K422" s="1">
        <f>VLOOKUP(Table1[[#This Row],[Order ID]],'[1]Order details'!$A$1:$F$1501,2,0)</f>
        <v>1061</v>
      </c>
      <c r="L422" s="1">
        <f>VLOOKUP(Table1[[#This Row],[Order ID]],'[1]Order details'!$A$1:$F$1501,3,0)</f>
        <v>-36</v>
      </c>
      <c r="M422" s="1">
        <v>3000</v>
      </c>
      <c r="N422" s="6" t="s">
        <v>894</v>
      </c>
      <c r="O422" s="6"/>
      <c r="P422" s="6"/>
    </row>
    <row r="423" spans="1:16" x14ac:dyDescent="0.35">
      <c r="A423" s="1" t="s">
        <v>655</v>
      </c>
      <c r="B423" s="3">
        <v>43469</v>
      </c>
      <c r="C423" s="3" t="str">
        <f>TEXT(Table1[[#This Row],[Order Date]],"yyyy")</f>
        <v>2019</v>
      </c>
      <c r="D423" s="3" t="str">
        <f>TEXT(Table1[[#This Row],[Order Date]],"mmmm")</f>
        <v>January</v>
      </c>
      <c r="E423" s="1" t="s">
        <v>656</v>
      </c>
      <c r="F423" s="1" t="s">
        <v>10</v>
      </c>
      <c r="G423" s="1" t="s">
        <v>90</v>
      </c>
      <c r="H423" s="1">
        <f>VLOOKUP(Table1[[#This Row],[Order ID]],'[1]Order details'!$A$1:$F$1501,4,0)</f>
        <v>3</v>
      </c>
      <c r="I423" s="1" t="str">
        <f>VLOOKUP(Table1[[#This Row],[Order ID]],'[1]Order details'!$A$1:$F$1501,5,0)</f>
        <v>Furniture</v>
      </c>
      <c r="J423" s="1" t="str">
        <f>VLOOKUP(Table1[[#This Row],[Order ID]],'[1]Order details'!$A$1:$F$1501,6,0)</f>
        <v>Chairs</v>
      </c>
      <c r="K423" s="1">
        <f>VLOOKUP(Table1[[#This Row],[Order ID]],'[1]Order details'!$A$1:$F$1501,2,0)</f>
        <v>73</v>
      </c>
      <c r="L423" s="1">
        <f>VLOOKUP(Table1[[#This Row],[Order ID]],'[1]Order details'!$A$1:$F$1501,3,0)</f>
        <v>-36</v>
      </c>
      <c r="M423" s="1">
        <v>3000</v>
      </c>
      <c r="N423" s="6" t="s">
        <v>898</v>
      </c>
      <c r="O423" s="6"/>
      <c r="P423" s="6"/>
    </row>
    <row r="424" spans="1:16" x14ac:dyDescent="0.35">
      <c r="A424" s="1" t="s">
        <v>312</v>
      </c>
      <c r="B424" s="3">
        <v>43315</v>
      </c>
      <c r="C424" s="3" t="str">
        <f>TEXT(Table1[[#This Row],[Order Date]],"yyyy")</f>
        <v>2018</v>
      </c>
      <c r="D424" s="3" t="str">
        <f>TEXT(Table1[[#This Row],[Order Date]],"mmmm")</f>
        <v>August</v>
      </c>
      <c r="E424" s="1" t="s">
        <v>313</v>
      </c>
      <c r="F424" s="1" t="s">
        <v>10</v>
      </c>
      <c r="G424" s="1" t="s">
        <v>90</v>
      </c>
      <c r="H424" s="1">
        <f>VLOOKUP(Table1[[#This Row],[Order ID]],'[1]Order details'!$A$1:$F$1501,4,0)</f>
        <v>3</v>
      </c>
      <c r="I424" s="1" t="str">
        <f>VLOOKUP(Table1[[#This Row],[Order ID]],'[1]Order details'!$A$1:$F$1501,5,0)</f>
        <v>Clothing</v>
      </c>
      <c r="J424" s="1" t="str">
        <f>VLOOKUP(Table1[[#This Row],[Order ID]],'[1]Order details'!$A$1:$F$1501,6,0)</f>
        <v>Stole</v>
      </c>
      <c r="K424" s="1">
        <f>VLOOKUP(Table1[[#This Row],[Order ID]],'[1]Order details'!$A$1:$F$1501,2,0)</f>
        <v>40</v>
      </c>
      <c r="L424" s="1">
        <f>VLOOKUP(Table1[[#This Row],[Order ID]],'[1]Order details'!$A$1:$F$1501,3,0)</f>
        <v>-37</v>
      </c>
      <c r="M424" s="1">
        <v>1500</v>
      </c>
      <c r="N424" s="6" t="s">
        <v>898</v>
      </c>
      <c r="O424" s="6"/>
      <c r="P424" s="6"/>
    </row>
    <row r="425" spans="1:16" x14ac:dyDescent="0.35">
      <c r="A425" s="1" t="s">
        <v>697</v>
      </c>
      <c r="B425" s="3">
        <v>43482</v>
      </c>
      <c r="C425" s="3" t="str">
        <f>TEXT(Table1[[#This Row],[Order Date]],"yyyy")</f>
        <v>2019</v>
      </c>
      <c r="D425" s="3" t="str">
        <f>TEXT(Table1[[#This Row],[Order Date]],"mmmm")</f>
        <v>January</v>
      </c>
      <c r="E425" s="1" t="s">
        <v>189</v>
      </c>
      <c r="F425" s="1" t="s">
        <v>10</v>
      </c>
      <c r="G425" s="1" t="s">
        <v>90</v>
      </c>
      <c r="H425" s="1">
        <f>VLOOKUP(Table1[[#This Row],[Order ID]],'[1]Order details'!$A$1:$F$1501,4,0)</f>
        <v>4</v>
      </c>
      <c r="I425" s="1" t="str">
        <f>VLOOKUP(Table1[[#This Row],[Order ID]],'[1]Order details'!$A$1:$F$1501,5,0)</f>
        <v>Clothing</v>
      </c>
      <c r="J425" s="1" t="str">
        <f>VLOOKUP(Table1[[#This Row],[Order ID]],'[1]Order details'!$A$1:$F$1501,6,0)</f>
        <v>Shirt</v>
      </c>
      <c r="K425" s="1">
        <f>VLOOKUP(Table1[[#This Row],[Order ID]],'[1]Order details'!$A$1:$F$1501,2,0)</f>
        <v>89</v>
      </c>
      <c r="L425" s="1">
        <f>VLOOKUP(Table1[[#This Row],[Order ID]],'[1]Order details'!$A$1:$F$1501,3,0)</f>
        <v>-37</v>
      </c>
      <c r="M425" s="1">
        <v>1500</v>
      </c>
      <c r="N425" s="6" t="s">
        <v>898</v>
      </c>
      <c r="O425" s="6"/>
      <c r="P425" s="6"/>
    </row>
    <row r="426" spans="1:16" x14ac:dyDescent="0.35">
      <c r="A426" s="1" t="s">
        <v>40</v>
      </c>
      <c r="B426" s="3">
        <v>43199</v>
      </c>
      <c r="C426" s="3" t="str">
        <f>TEXT(Table1[[#This Row],[Order Date]],"yyyy")</f>
        <v>2018</v>
      </c>
      <c r="D426" s="3" t="str">
        <f>TEXT(Table1[[#This Row],[Order Date]],"mmmm")</f>
        <v>April</v>
      </c>
      <c r="E426" s="1" t="s">
        <v>41</v>
      </c>
      <c r="F426" s="1" t="s">
        <v>42</v>
      </c>
      <c r="G426" s="1" t="s">
        <v>43</v>
      </c>
      <c r="H426" s="1">
        <f>VLOOKUP(Table1[[#This Row],[Order ID]],'[1]Order details'!$A$1:$F$1501,4,0)</f>
        <v>4</v>
      </c>
      <c r="I426" s="1" t="str">
        <f>VLOOKUP(Table1[[#This Row],[Order ID]],'[1]Order details'!$A$1:$F$1501,5,0)</f>
        <v>Electronics</v>
      </c>
      <c r="J426" s="1" t="str">
        <f>VLOOKUP(Table1[[#This Row],[Order ID]],'[1]Order details'!$A$1:$F$1501,6,0)</f>
        <v>Printers</v>
      </c>
      <c r="K426" s="1">
        <f>VLOOKUP(Table1[[#This Row],[Order ID]],'[1]Order details'!$A$1:$F$1501,2,0)</f>
        <v>1076</v>
      </c>
      <c r="L426" s="1">
        <f>VLOOKUP(Table1[[#This Row],[Order ID]],'[1]Order details'!$A$1:$F$1501,3,0)</f>
        <v>-38</v>
      </c>
      <c r="M426" s="1">
        <v>2500</v>
      </c>
      <c r="N426" s="6" t="s">
        <v>888</v>
      </c>
      <c r="O426" s="6"/>
      <c r="P426" s="6"/>
    </row>
    <row r="427" spans="1:16" x14ac:dyDescent="0.35">
      <c r="A427" s="1" t="s">
        <v>255</v>
      </c>
      <c r="B427" s="3">
        <v>43286</v>
      </c>
      <c r="C427" s="3" t="str">
        <f>TEXT(Table1[[#This Row],[Order Date]],"yyyy")</f>
        <v>2018</v>
      </c>
      <c r="D427" s="3" t="str">
        <f>TEXT(Table1[[#This Row],[Order Date]],"mmmm")</f>
        <v>July</v>
      </c>
      <c r="E427" s="1" t="s">
        <v>256</v>
      </c>
      <c r="F427" s="1" t="s">
        <v>10</v>
      </c>
      <c r="G427" s="1" t="s">
        <v>11</v>
      </c>
      <c r="H427" s="1">
        <f>VLOOKUP(Table1[[#This Row],[Order ID]],'[1]Order details'!$A$1:$F$1501,4,0)</f>
        <v>6</v>
      </c>
      <c r="I427" s="1" t="str">
        <f>VLOOKUP(Table1[[#This Row],[Order ID]],'[1]Order details'!$A$1:$F$1501,5,0)</f>
        <v>Furniture</v>
      </c>
      <c r="J427" s="1" t="str">
        <f>VLOOKUP(Table1[[#This Row],[Order ID]],'[1]Order details'!$A$1:$F$1501,6,0)</f>
        <v>Furnishings</v>
      </c>
      <c r="K427" s="1">
        <f>VLOOKUP(Table1[[#This Row],[Order ID]],'[1]Order details'!$A$1:$F$1501,2,0)</f>
        <v>216</v>
      </c>
      <c r="L427" s="1">
        <f>VLOOKUP(Table1[[#This Row],[Order ID]],'[1]Order details'!$A$1:$F$1501,3,0)</f>
        <v>-38</v>
      </c>
      <c r="M427" s="1">
        <v>3000</v>
      </c>
      <c r="N427" s="6" t="s">
        <v>898</v>
      </c>
      <c r="O427" s="6"/>
      <c r="P427" s="6"/>
    </row>
    <row r="428" spans="1:16" x14ac:dyDescent="0.35">
      <c r="A428" s="1" t="s">
        <v>91</v>
      </c>
      <c r="B428" s="3">
        <v>43213</v>
      </c>
      <c r="C428" s="3" t="str">
        <f>TEXT(Table1[[#This Row],[Order Date]],"yyyy")</f>
        <v>2018</v>
      </c>
      <c r="D428" s="3" t="str">
        <f>TEXT(Table1[[#This Row],[Order Date]],"mmmm")</f>
        <v>April</v>
      </c>
      <c r="E428" s="1" t="s">
        <v>92</v>
      </c>
      <c r="F428" s="1" t="s">
        <v>14</v>
      </c>
      <c r="G428" s="1" t="s">
        <v>93</v>
      </c>
      <c r="H428" s="1">
        <f>VLOOKUP(Table1[[#This Row],[Order ID]],'[1]Order details'!$A$1:$F$1501,4,0)</f>
        <v>4</v>
      </c>
      <c r="I428" s="1" t="str">
        <f>VLOOKUP(Table1[[#This Row],[Order ID]],'[1]Order details'!$A$1:$F$1501,5,0)</f>
        <v>Clothing</v>
      </c>
      <c r="J428" s="1" t="str">
        <f>VLOOKUP(Table1[[#This Row],[Order ID]],'[1]Order details'!$A$1:$F$1501,6,0)</f>
        <v>Stole</v>
      </c>
      <c r="K428" s="1">
        <f>VLOOKUP(Table1[[#This Row],[Order ID]],'[1]Order details'!$A$1:$F$1501,2,0)</f>
        <v>55</v>
      </c>
      <c r="L428" s="1">
        <f>VLOOKUP(Table1[[#This Row],[Order ID]],'[1]Order details'!$A$1:$F$1501,3,0)</f>
        <v>-39</v>
      </c>
      <c r="M428" s="1">
        <v>1500</v>
      </c>
      <c r="N428" s="6" t="s">
        <v>897</v>
      </c>
      <c r="O428" s="6"/>
      <c r="P428" s="6"/>
    </row>
    <row r="429" spans="1:16" x14ac:dyDescent="0.35">
      <c r="A429" s="1" t="s">
        <v>837</v>
      </c>
      <c r="B429" s="3">
        <v>43539</v>
      </c>
      <c r="C429" s="3" t="str">
        <f>TEXT(Table1[[#This Row],[Order Date]],"yyyy")</f>
        <v>2019</v>
      </c>
      <c r="D429" s="3" t="str">
        <f>TEXT(Table1[[#This Row],[Order Date]],"mmmm")</f>
        <v>March</v>
      </c>
      <c r="E429" s="1" t="s">
        <v>143</v>
      </c>
      <c r="F429" s="1" t="s">
        <v>65</v>
      </c>
      <c r="G429" s="1" t="s">
        <v>65</v>
      </c>
      <c r="H429" s="1">
        <f>VLOOKUP(Table1[[#This Row],[Order ID]],'[1]Order details'!$A$1:$F$1501,4,0)</f>
        <v>3</v>
      </c>
      <c r="I429" s="1" t="str">
        <f>VLOOKUP(Table1[[#This Row],[Order ID]],'[1]Order details'!$A$1:$F$1501,5,0)</f>
        <v>Clothing</v>
      </c>
      <c r="J429" s="1" t="str">
        <f>VLOOKUP(Table1[[#This Row],[Order ID]],'[1]Order details'!$A$1:$F$1501,6,0)</f>
        <v>Stole</v>
      </c>
      <c r="K429" s="1">
        <f>VLOOKUP(Table1[[#This Row],[Order ID]],'[1]Order details'!$A$1:$F$1501,2,0)</f>
        <v>44</v>
      </c>
      <c r="L429" s="1">
        <f>VLOOKUP(Table1[[#This Row],[Order ID]],'[1]Order details'!$A$1:$F$1501,3,0)</f>
        <v>-40</v>
      </c>
      <c r="M429" s="1">
        <v>1500</v>
      </c>
      <c r="N429" s="6" t="s">
        <v>890</v>
      </c>
      <c r="O429" s="6"/>
      <c r="P429" s="6"/>
    </row>
    <row r="430" spans="1:16" x14ac:dyDescent="0.35">
      <c r="A430" s="1" t="s">
        <v>383</v>
      </c>
      <c r="B430" s="3">
        <v>43356</v>
      </c>
      <c r="C430" s="3" t="str">
        <f>TEXT(Table1[[#This Row],[Order Date]],"yyyy")</f>
        <v>2018</v>
      </c>
      <c r="D430" s="3" t="str">
        <f>TEXT(Table1[[#This Row],[Order Date]],"mmmm")</f>
        <v>September</v>
      </c>
      <c r="E430" s="1" t="s">
        <v>384</v>
      </c>
      <c r="F430" s="1" t="s">
        <v>72</v>
      </c>
      <c r="G430" s="1" t="s">
        <v>73</v>
      </c>
      <c r="H430" s="1">
        <f>VLOOKUP(Table1[[#This Row],[Order ID]],'[1]Order details'!$A$1:$F$1501,4,0)</f>
        <v>3</v>
      </c>
      <c r="I430" s="1" t="str">
        <f>VLOOKUP(Table1[[#This Row],[Order ID]],'[1]Order details'!$A$1:$F$1501,5,0)</f>
        <v>Electronics</v>
      </c>
      <c r="J430" s="1" t="str">
        <f>VLOOKUP(Table1[[#This Row],[Order ID]],'[1]Order details'!$A$1:$F$1501,6,0)</f>
        <v>Phones</v>
      </c>
      <c r="K430" s="1">
        <f>VLOOKUP(Table1[[#This Row],[Order ID]],'[1]Order details'!$A$1:$F$1501,2,0)</f>
        <v>137</v>
      </c>
      <c r="L430" s="1">
        <f>VLOOKUP(Table1[[#This Row],[Order ID]],'[1]Order details'!$A$1:$F$1501,3,0)</f>
        <v>-41</v>
      </c>
      <c r="M430" s="1">
        <v>2500</v>
      </c>
      <c r="N430" s="6" t="s">
        <v>887</v>
      </c>
      <c r="O430" s="6"/>
      <c r="P430" s="6"/>
    </row>
    <row r="431" spans="1:16" x14ac:dyDescent="0.35">
      <c r="A431" s="1" t="s">
        <v>298</v>
      </c>
      <c r="B431" s="3">
        <v>43309</v>
      </c>
      <c r="C431" s="3" t="str">
        <f>TEXT(Table1[[#This Row],[Order Date]],"yyyy")</f>
        <v>2018</v>
      </c>
      <c r="D431" s="3" t="str">
        <f>TEXT(Table1[[#This Row],[Order Date]],"mmmm")</f>
        <v>July</v>
      </c>
      <c r="E431" s="1" t="s">
        <v>299</v>
      </c>
      <c r="F431" s="1" t="s">
        <v>10</v>
      </c>
      <c r="G431" s="1" t="s">
        <v>90</v>
      </c>
      <c r="H431" s="1">
        <f>VLOOKUP(Table1[[#This Row],[Order ID]],'[1]Order details'!$A$1:$F$1501,4,0)</f>
        <v>7</v>
      </c>
      <c r="I431" s="1" t="str">
        <f>VLOOKUP(Table1[[#This Row],[Order ID]],'[1]Order details'!$A$1:$F$1501,5,0)</f>
        <v>Clothing</v>
      </c>
      <c r="J431" s="1" t="str">
        <f>VLOOKUP(Table1[[#This Row],[Order ID]],'[1]Order details'!$A$1:$F$1501,6,0)</f>
        <v>Stole</v>
      </c>
      <c r="K431" s="1">
        <f>VLOOKUP(Table1[[#This Row],[Order ID]],'[1]Order details'!$A$1:$F$1501,2,0)</f>
        <v>43</v>
      </c>
      <c r="L431" s="1">
        <f>VLOOKUP(Table1[[#This Row],[Order ID]],'[1]Order details'!$A$1:$F$1501,3,0)</f>
        <v>-43</v>
      </c>
      <c r="M431" s="1">
        <v>1500</v>
      </c>
      <c r="N431" s="6" t="s">
        <v>898</v>
      </c>
      <c r="O431" s="6"/>
      <c r="P431" s="6"/>
    </row>
    <row r="432" spans="1:16" x14ac:dyDescent="0.35">
      <c r="A432" s="1" t="s">
        <v>659</v>
      </c>
      <c r="B432" s="3">
        <v>43469</v>
      </c>
      <c r="C432" s="3" t="str">
        <f>TEXT(Table1[[#This Row],[Order Date]],"yyyy")</f>
        <v>2019</v>
      </c>
      <c r="D432" s="3" t="str">
        <f>TEXT(Table1[[#This Row],[Order Date]],"mmmm")</f>
        <v>January</v>
      </c>
      <c r="E432" s="1" t="s">
        <v>660</v>
      </c>
      <c r="F432" s="1" t="s">
        <v>10</v>
      </c>
      <c r="G432" s="1" t="s">
        <v>90</v>
      </c>
      <c r="H432" s="1">
        <f>VLOOKUP(Table1[[#This Row],[Order ID]],'[1]Order details'!$A$1:$F$1501,4,0)</f>
        <v>3</v>
      </c>
      <c r="I432" s="1" t="str">
        <f>VLOOKUP(Table1[[#This Row],[Order ID]],'[1]Order details'!$A$1:$F$1501,5,0)</f>
        <v>Clothing</v>
      </c>
      <c r="J432" s="1" t="str">
        <f>VLOOKUP(Table1[[#This Row],[Order ID]],'[1]Order details'!$A$1:$F$1501,6,0)</f>
        <v>Stole</v>
      </c>
      <c r="K432" s="1">
        <f>VLOOKUP(Table1[[#This Row],[Order ID]],'[1]Order details'!$A$1:$F$1501,2,0)</f>
        <v>81</v>
      </c>
      <c r="L432" s="1">
        <f>VLOOKUP(Table1[[#This Row],[Order ID]],'[1]Order details'!$A$1:$F$1501,3,0)</f>
        <v>-44</v>
      </c>
      <c r="M432" s="1">
        <v>1500</v>
      </c>
      <c r="N432" s="6" t="s">
        <v>898</v>
      </c>
      <c r="O432" s="6"/>
      <c r="P432" s="6"/>
    </row>
    <row r="433" spans="1:16" x14ac:dyDescent="0.35">
      <c r="A433" s="1" t="s">
        <v>338</v>
      </c>
      <c r="B433" s="3">
        <v>43330</v>
      </c>
      <c r="C433" s="3" t="str">
        <f>TEXT(Table1[[#This Row],[Order Date]],"yyyy")</f>
        <v>2018</v>
      </c>
      <c r="D433" s="3" t="str">
        <f>TEXT(Table1[[#This Row],[Order Date]],"mmmm")</f>
        <v>August</v>
      </c>
      <c r="E433" s="1" t="s">
        <v>339</v>
      </c>
      <c r="F433" s="1" t="s">
        <v>42</v>
      </c>
      <c r="G433" s="1" t="s">
        <v>43</v>
      </c>
      <c r="H433" s="1">
        <f>VLOOKUP(Table1[[#This Row],[Order ID]],'[1]Order details'!$A$1:$F$1501,4,0)</f>
        <v>7</v>
      </c>
      <c r="I433" s="1" t="str">
        <f>VLOOKUP(Table1[[#This Row],[Order ID]],'[1]Order details'!$A$1:$F$1501,5,0)</f>
        <v>Clothing</v>
      </c>
      <c r="J433" s="1" t="str">
        <f>VLOOKUP(Table1[[#This Row],[Order ID]],'[1]Order details'!$A$1:$F$1501,6,0)</f>
        <v>Kurti</v>
      </c>
      <c r="K433" s="1">
        <f>VLOOKUP(Table1[[#This Row],[Order ID]],'[1]Order details'!$A$1:$F$1501,2,0)</f>
        <v>72</v>
      </c>
      <c r="L433" s="1">
        <f>VLOOKUP(Table1[[#This Row],[Order ID]],'[1]Order details'!$A$1:$F$1501,3,0)</f>
        <v>-46</v>
      </c>
      <c r="M433" s="1">
        <v>1500</v>
      </c>
      <c r="N433" s="6" t="s">
        <v>888</v>
      </c>
      <c r="O433" s="6"/>
      <c r="P433" s="6"/>
    </row>
    <row r="434" spans="1:16" x14ac:dyDescent="0.35">
      <c r="A434" s="1" t="s">
        <v>152</v>
      </c>
      <c r="B434" s="3">
        <v>43233</v>
      </c>
      <c r="C434" s="3" t="str">
        <f>TEXT(Table1[[#This Row],[Order Date]],"yyyy")</f>
        <v>2018</v>
      </c>
      <c r="D434" s="3" t="str">
        <f>TEXT(Table1[[#This Row],[Order Date]],"mmmm")</f>
        <v>May</v>
      </c>
      <c r="E434" s="1" t="s">
        <v>153</v>
      </c>
      <c r="F434" s="1" t="s">
        <v>14</v>
      </c>
      <c r="G434" s="1" t="s">
        <v>15</v>
      </c>
      <c r="H434" s="1">
        <f>VLOOKUP(Table1[[#This Row],[Order ID]],'[1]Order details'!$A$1:$F$1501,4,0)</f>
        <v>4</v>
      </c>
      <c r="I434" s="1" t="str">
        <f>VLOOKUP(Table1[[#This Row],[Order ID]],'[1]Order details'!$A$1:$F$1501,5,0)</f>
        <v>Electronics</v>
      </c>
      <c r="J434" s="1" t="str">
        <f>VLOOKUP(Table1[[#This Row],[Order ID]],'[1]Order details'!$A$1:$F$1501,6,0)</f>
        <v>Electronic Games</v>
      </c>
      <c r="K434" s="1">
        <f>VLOOKUP(Table1[[#This Row],[Order ID]],'[1]Order details'!$A$1:$F$1501,2,0)</f>
        <v>1021</v>
      </c>
      <c r="L434" s="1">
        <f>VLOOKUP(Table1[[#This Row],[Order ID]],'[1]Order details'!$A$1:$F$1501,3,0)</f>
        <v>-48</v>
      </c>
      <c r="M434" s="1">
        <v>2500</v>
      </c>
      <c r="N434" s="6" t="s">
        <v>897</v>
      </c>
      <c r="O434" s="6"/>
      <c r="P434" s="6"/>
    </row>
    <row r="435" spans="1:16" x14ac:dyDescent="0.35">
      <c r="A435" s="1" t="s">
        <v>286</v>
      </c>
      <c r="B435" s="3">
        <v>43303</v>
      </c>
      <c r="C435" s="3" t="str">
        <f>TEXT(Table1[[#This Row],[Order Date]],"yyyy")</f>
        <v>2018</v>
      </c>
      <c r="D435" s="3" t="str">
        <f>TEXT(Table1[[#This Row],[Order Date]],"mmmm")</f>
        <v>July</v>
      </c>
      <c r="E435" s="1" t="s">
        <v>287</v>
      </c>
      <c r="F435" s="1" t="s">
        <v>14</v>
      </c>
      <c r="G435" s="1" t="s">
        <v>93</v>
      </c>
      <c r="H435" s="1">
        <f>VLOOKUP(Table1[[#This Row],[Order ID]],'[1]Order details'!$A$1:$F$1501,4,0)</f>
        <v>6</v>
      </c>
      <c r="I435" s="1" t="str">
        <f>VLOOKUP(Table1[[#This Row],[Order ID]],'[1]Order details'!$A$1:$F$1501,5,0)</f>
        <v>Clothing</v>
      </c>
      <c r="J435" s="1" t="str">
        <f>VLOOKUP(Table1[[#This Row],[Order ID]],'[1]Order details'!$A$1:$F$1501,6,0)</f>
        <v>Leggings</v>
      </c>
      <c r="K435" s="1">
        <f>VLOOKUP(Table1[[#This Row],[Order ID]],'[1]Order details'!$A$1:$F$1501,2,0)</f>
        <v>57</v>
      </c>
      <c r="L435" s="1">
        <f>VLOOKUP(Table1[[#This Row],[Order ID]],'[1]Order details'!$A$1:$F$1501,3,0)</f>
        <v>-48</v>
      </c>
      <c r="M435" s="1">
        <v>1500</v>
      </c>
      <c r="N435" s="6" t="s">
        <v>897</v>
      </c>
      <c r="O435" s="6"/>
      <c r="P435" s="6"/>
    </row>
    <row r="436" spans="1:16" x14ac:dyDescent="0.35">
      <c r="A436" s="1" t="s">
        <v>385</v>
      </c>
      <c r="B436" s="3">
        <v>43357</v>
      </c>
      <c r="C436" s="3" t="str">
        <f>TEXT(Table1[[#This Row],[Order Date]],"yyyy")</f>
        <v>2018</v>
      </c>
      <c r="D436" s="3" t="str">
        <f>TEXT(Table1[[#This Row],[Order Date]],"mmmm")</f>
        <v>September</v>
      </c>
      <c r="E436" s="1" t="s">
        <v>386</v>
      </c>
      <c r="F436" s="1" t="s">
        <v>6</v>
      </c>
      <c r="G436" s="1" t="s">
        <v>7</v>
      </c>
      <c r="H436" s="1">
        <f>VLOOKUP(Table1[[#This Row],[Order ID]],'[1]Order details'!$A$1:$F$1501,4,0)</f>
        <v>8</v>
      </c>
      <c r="I436" s="1" t="str">
        <f>VLOOKUP(Table1[[#This Row],[Order ID]],'[1]Order details'!$A$1:$F$1501,5,0)</f>
        <v>Clothing</v>
      </c>
      <c r="J436" s="1" t="str">
        <f>VLOOKUP(Table1[[#This Row],[Order ID]],'[1]Order details'!$A$1:$F$1501,6,0)</f>
        <v>Hankerchief</v>
      </c>
      <c r="K436" s="1">
        <f>VLOOKUP(Table1[[#This Row],[Order ID]],'[1]Order details'!$A$1:$F$1501,2,0)</f>
        <v>60</v>
      </c>
      <c r="L436" s="1">
        <f>VLOOKUP(Table1[[#This Row],[Order ID]],'[1]Order details'!$A$1:$F$1501,3,0)</f>
        <v>-49</v>
      </c>
      <c r="M436" s="1">
        <v>1500</v>
      </c>
      <c r="N436" s="6" t="s">
        <v>891</v>
      </c>
      <c r="O436" s="6"/>
      <c r="P436" s="6"/>
    </row>
    <row r="437" spans="1:16" x14ac:dyDescent="0.35">
      <c r="A437" s="1" t="s">
        <v>196</v>
      </c>
      <c r="B437" s="3">
        <v>43255</v>
      </c>
      <c r="C437" s="3" t="str">
        <f>TEXT(Table1[[#This Row],[Order Date]],"yyyy")</f>
        <v>2018</v>
      </c>
      <c r="D437" s="3" t="str">
        <f>TEXT(Table1[[#This Row],[Order Date]],"mmmm")</f>
        <v>June</v>
      </c>
      <c r="E437" s="1" t="s">
        <v>197</v>
      </c>
      <c r="F437" s="1" t="s">
        <v>10</v>
      </c>
      <c r="G437" s="1" t="s">
        <v>90</v>
      </c>
      <c r="H437" s="1">
        <f>VLOOKUP(Table1[[#This Row],[Order ID]],'[1]Order details'!$A$1:$F$1501,4,0)</f>
        <v>1</v>
      </c>
      <c r="I437" s="1" t="str">
        <f>VLOOKUP(Table1[[#This Row],[Order ID]],'[1]Order details'!$A$1:$F$1501,5,0)</f>
        <v>Clothing</v>
      </c>
      <c r="J437" s="1" t="str">
        <f>VLOOKUP(Table1[[#This Row],[Order ID]],'[1]Order details'!$A$1:$F$1501,6,0)</f>
        <v>Saree</v>
      </c>
      <c r="K437" s="1">
        <f>VLOOKUP(Table1[[#This Row],[Order ID]],'[1]Order details'!$A$1:$F$1501,2,0)</f>
        <v>76</v>
      </c>
      <c r="L437" s="1">
        <f>VLOOKUP(Table1[[#This Row],[Order ID]],'[1]Order details'!$A$1:$F$1501,3,0)</f>
        <v>-50</v>
      </c>
      <c r="M437" s="1">
        <v>1500</v>
      </c>
      <c r="N437" s="6" t="s">
        <v>898</v>
      </c>
      <c r="O437" s="6"/>
      <c r="P437" s="6"/>
    </row>
    <row r="438" spans="1:16" x14ac:dyDescent="0.35">
      <c r="A438" s="1" t="s">
        <v>281</v>
      </c>
      <c r="B438" s="3">
        <v>43300</v>
      </c>
      <c r="C438" s="3" t="str">
        <f>TEXT(Table1[[#This Row],[Order Date]],"yyyy")</f>
        <v>2018</v>
      </c>
      <c r="D438" s="3" t="str">
        <f>TEXT(Table1[[#This Row],[Order Date]],"mmmm")</f>
        <v>July</v>
      </c>
      <c r="E438" s="1" t="s">
        <v>208</v>
      </c>
      <c r="F438" s="1" t="s">
        <v>14</v>
      </c>
      <c r="G438" s="1" t="s">
        <v>93</v>
      </c>
      <c r="H438" s="1">
        <f>VLOOKUP(Table1[[#This Row],[Order ID]],'[1]Order details'!$A$1:$F$1501,4,0)</f>
        <v>2</v>
      </c>
      <c r="I438" s="1" t="str">
        <f>VLOOKUP(Table1[[#This Row],[Order ID]],'[1]Order details'!$A$1:$F$1501,5,0)</f>
        <v>Furniture</v>
      </c>
      <c r="J438" s="1" t="str">
        <f>VLOOKUP(Table1[[#This Row],[Order ID]],'[1]Order details'!$A$1:$F$1501,6,0)</f>
        <v>Bookcases</v>
      </c>
      <c r="K438" s="1">
        <f>VLOOKUP(Table1[[#This Row],[Order ID]],'[1]Order details'!$A$1:$F$1501,2,0)</f>
        <v>168</v>
      </c>
      <c r="L438" s="1">
        <f>VLOOKUP(Table1[[#This Row],[Order ID]],'[1]Order details'!$A$1:$F$1501,3,0)</f>
        <v>-51</v>
      </c>
      <c r="M438" s="1">
        <v>3000</v>
      </c>
      <c r="N438" s="6" t="s">
        <v>897</v>
      </c>
      <c r="O438" s="6"/>
      <c r="P438" s="6"/>
    </row>
    <row r="439" spans="1:16" x14ac:dyDescent="0.35">
      <c r="A439" s="1" t="s">
        <v>353</v>
      </c>
      <c r="B439" s="3">
        <v>43339</v>
      </c>
      <c r="C439" s="3" t="str">
        <f>TEXT(Table1[[#This Row],[Order Date]],"yyyy")</f>
        <v>2018</v>
      </c>
      <c r="D439" s="3" t="str">
        <f>TEXT(Table1[[#This Row],[Order Date]],"mmmm")</f>
        <v>August</v>
      </c>
      <c r="E439" s="1" t="s">
        <v>354</v>
      </c>
      <c r="F439" s="1" t="s">
        <v>6</v>
      </c>
      <c r="G439" s="1" t="s">
        <v>7</v>
      </c>
      <c r="H439" s="1">
        <f>VLOOKUP(Table1[[#This Row],[Order ID]],'[1]Order details'!$A$1:$F$1501,4,0)</f>
        <v>3</v>
      </c>
      <c r="I439" s="1" t="str">
        <f>VLOOKUP(Table1[[#This Row],[Order ID]],'[1]Order details'!$A$1:$F$1501,5,0)</f>
        <v>Furniture</v>
      </c>
      <c r="J439" s="1" t="str">
        <f>VLOOKUP(Table1[[#This Row],[Order ID]],'[1]Order details'!$A$1:$F$1501,6,0)</f>
        <v>Chairs</v>
      </c>
      <c r="K439" s="1">
        <f>VLOOKUP(Table1[[#This Row],[Order ID]],'[1]Order details'!$A$1:$F$1501,2,0)</f>
        <v>58</v>
      </c>
      <c r="L439" s="1">
        <f>VLOOKUP(Table1[[#This Row],[Order ID]],'[1]Order details'!$A$1:$F$1501,3,0)</f>
        <v>-52</v>
      </c>
      <c r="M439" s="1">
        <v>3000</v>
      </c>
      <c r="N439" s="6" t="s">
        <v>891</v>
      </c>
      <c r="O439" s="6"/>
      <c r="P439" s="6"/>
    </row>
    <row r="440" spans="1:16" x14ac:dyDescent="0.35">
      <c r="A440" s="1" t="s">
        <v>340</v>
      </c>
      <c r="B440" s="3">
        <v>43331</v>
      </c>
      <c r="C440" s="3" t="str">
        <f>TEXT(Table1[[#This Row],[Order Date]],"yyyy")</f>
        <v>2018</v>
      </c>
      <c r="D440" s="3" t="str">
        <f>TEXT(Table1[[#This Row],[Order Date]],"mmmm")</f>
        <v>August</v>
      </c>
      <c r="E440" s="1" t="s">
        <v>341</v>
      </c>
      <c r="F440" s="1" t="s">
        <v>46</v>
      </c>
      <c r="G440" s="1" t="s">
        <v>47</v>
      </c>
      <c r="H440" s="1">
        <f>VLOOKUP(Table1[[#This Row],[Order ID]],'[1]Order details'!$A$1:$F$1501,4,0)</f>
        <v>3</v>
      </c>
      <c r="I440" s="1" t="str">
        <f>VLOOKUP(Table1[[#This Row],[Order ID]],'[1]Order details'!$A$1:$F$1501,5,0)</f>
        <v>Clothing</v>
      </c>
      <c r="J440" s="1" t="str">
        <f>VLOOKUP(Table1[[#This Row],[Order ID]],'[1]Order details'!$A$1:$F$1501,6,0)</f>
        <v>Saree</v>
      </c>
      <c r="K440" s="1">
        <f>VLOOKUP(Table1[[#This Row],[Order ID]],'[1]Order details'!$A$1:$F$1501,2,0)</f>
        <v>37</v>
      </c>
      <c r="L440" s="1">
        <f>VLOOKUP(Table1[[#This Row],[Order ID]],'[1]Order details'!$A$1:$F$1501,3,0)</f>
        <v>-53</v>
      </c>
      <c r="M440" s="1">
        <v>1500</v>
      </c>
      <c r="N440" s="6" t="s">
        <v>896</v>
      </c>
      <c r="O440" s="6"/>
      <c r="P440" s="6"/>
    </row>
    <row r="441" spans="1:16" x14ac:dyDescent="0.35">
      <c r="A441" s="1" t="s">
        <v>48</v>
      </c>
      <c r="B441" s="3">
        <v>43202</v>
      </c>
      <c r="C441" s="3" t="str">
        <f>TEXT(Table1[[#This Row],[Order Date]],"yyyy")</f>
        <v>2018</v>
      </c>
      <c r="D441" s="3" t="str">
        <f>TEXT(Table1[[#This Row],[Order Date]],"mmmm")</f>
        <v>April</v>
      </c>
      <c r="E441" s="1" t="s">
        <v>49</v>
      </c>
      <c r="F441" s="1" t="s">
        <v>50</v>
      </c>
      <c r="G441" s="1" t="s">
        <v>51</v>
      </c>
      <c r="H441" s="1">
        <f>VLOOKUP(Table1[[#This Row],[Order ID]],'[1]Order details'!$A$1:$F$1501,4,0)</f>
        <v>2</v>
      </c>
      <c r="I441" s="1" t="str">
        <f>VLOOKUP(Table1[[#This Row],[Order ID]],'[1]Order details'!$A$1:$F$1501,5,0)</f>
        <v>Furniture</v>
      </c>
      <c r="J441" s="1" t="str">
        <f>VLOOKUP(Table1[[#This Row],[Order ID]],'[1]Order details'!$A$1:$F$1501,6,0)</f>
        <v>Chairs</v>
      </c>
      <c r="K441" s="1">
        <f>VLOOKUP(Table1[[#This Row],[Order ID]],'[1]Order details'!$A$1:$F$1501,2,0)</f>
        <v>259</v>
      </c>
      <c r="L441" s="1">
        <f>VLOOKUP(Table1[[#This Row],[Order ID]],'[1]Order details'!$A$1:$F$1501,3,0)</f>
        <v>-55</v>
      </c>
      <c r="M441" s="1">
        <v>3000</v>
      </c>
      <c r="N441" s="6" t="s">
        <v>900</v>
      </c>
      <c r="O441" s="6"/>
      <c r="P441" s="6"/>
    </row>
    <row r="442" spans="1:16" x14ac:dyDescent="0.35">
      <c r="A442" s="1" t="s">
        <v>310</v>
      </c>
      <c r="B442" s="3">
        <v>43315</v>
      </c>
      <c r="C442" s="3" t="str">
        <f>TEXT(Table1[[#This Row],[Order Date]],"yyyy")</f>
        <v>2018</v>
      </c>
      <c r="D442" s="3" t="str">
        <f>TEXT(Table1[[#This Row],[Order Date]],"mmmm")</f>
        <v>August</v>
      </c>
      <c r="E442" s="1" t="s">
        <v>311</v>
      </c>
      <c r="F442" s="1" t="s">
        <v>54</v>
      </c>
      <c r="G442" s="1" t="s">
        <v>51</v>
      </c>
      <c r="H442" s="1">
        <f>VLOOKUP(Table1[[#This Row],[Order ID]],'[1]Order details'!$A$1:$F$1501,4,0)</f>
        <v>2</v>
      </c>
      <c r="I442" s="1" t="str">
        <f>VLOOKUP(Table1[[#This Row],[Order ID]],'[1]Order details'!$A$1:$F$1501,5,0)</f>
        <v>Furniture</v>
      </c>
      <c r="J442" s="1" t="str">
        <f>VLOOKUP(Table1[[#This Row],[Order ID]],'[1]Order details'!$A$1:$F$1501,6,0)</f>
        <v>Chairs</v>
      </c>
      <c r="K442" s="1">
        <f>VLOOKUP(Table1[[#This Row],[Order ID]],'[1]Order details'!$A$1:$F$1501,2,0)</f>
        <v>133</v>
      </c>
      <c r="L442" s="1">
        <f>VLOOKUP(Table1[[#This Row],[Order ID]],'[1]Order details'!$A$1:$F$1501,3,0)</f>
        <v>-56</v>
      </c>
      <c r="M442" s="1">
        <v>3000</v>
      </c>
      <c r="N442" s="6" t="s">
        <v>892</v>
      </c>
      <c r="O442" s="6"/>
      <c r="P442" s="6"/>
    </row>
    <row r="443" spans="1:16" x14ac:dyDescent="0.35">
      <c r="A443" s="1" t="s">
        <v>337</v>
      </c>
      <c r="B443" s="3">
        <v>43329</v>
      </c>
      <c r="C443" s="3" t="str">
        <f>TEXT(Table1[[#This Row],[Order Date]],"yyyy")</f>
        <v>2018</v>
      </c>
      <c r="D443" s="3" t="str">
        <f>TEXT(Table1[[#This Row],[Order Date]],"mmmm")</f>
        <v>August</v>
      </c>
      <c r="E443" s="1" t="s">
        <v>325</v>
      </c>
      <c r="F443" s="1" t="s">
        <v>38</v>
      </c>
      <c r="G443" s="1" t="s">
        <v>39</v>
      </c>
      <c r="H443" s="1">
        <f>VLOOKUP(Table1[[#This Row],[Order ID]],'[1]Order details'!$A$1:$F$1501,4,0)</f>
        <v>5</v>
      </c>
      <c r="I443" s="1" t="str">
        <f>VLOOKUP(Table1[[#This Row],[Order ID]],'[1]Order details'!$A$1:$F$1501,5,0)</f>
        <v>Clothing</v>
      </c>
      <c r="J443" s="1" t="str">
        <f>VLOOKUP(Table1[[#This Row],[Order ID]],'[1]Order details'!$A$1:$F$1501,6,0)</f>
        <v>Kurti</v>
      </c>
      <c r="K443" s="1">
        <f>VLOOKUP(Table1[[#This Row],[Order ID]],'[1]Order details'!$A$1:$F$1501,2,0)</f>
        <v>62</v>
      </c>
      <c r="L443" s="1">
        <f>VLOOKUP(Table1[[#This Row],[Order ID]],'[1]Order details'!$A$1:$F$1501,3,0)</f>
        <v>-56</v>
      </c>
      <c r="M443" s="1">
        <v>1500</v>
      </c>
      <c r="N443" s="6" t="s">
        <v>904</v>
      </c>
      <c r="O443" s="6"/>
      <c r="P443" s="6"/>
    </row>
    <row r="444" spans="1:16" x14ac:dyDescent="0.35">
      <c r="A444" s="1" t="s">
        <v>257</v>
      </c>
      <c r="B444" s="3">
        <v>43287</v>
      </c>
      <c r="C444" s="3" t="str">
        <f>TEXT(Table1[[#This Row],[Order Date]],"yyyy")</f>
        <v>2018</v>
      </c>
      <c r="D444" s="3" t="str">
        <f>TEXT(Table1[[#This Row],[Order Date]],"mmmm")</f>
        <v>July</v>
      </c>
      <c r="E444" s="1" t="s">
        <v>258</v>
      </c>
      <c r="F444" s="1" t="s">
        <v>14</v>
      </c>
      <c r="G444" s="1" t="s">
        <v>15</v>
      </c>
      <c r="H444" s="1">
        <f>VLOOKUP(Table1[[#This Row],[Order ID]],'[1]Order details'!$A$1:$F$1501,4,0)</f>
        <v>4</v>
      </c>
      <c r="I444" s="1" t="str">
        <f>VLOOKUP(Table1[[#This Row],[Order ID]],'[1]Order details'!$A$1:$F$1501,5,0)</f>
        <v>Clothing</v>
      </c>
      <c r="J444" s="1" t="str">
        <f>VLOOKUP(Table1[[#This Row],[Order ID]],'[1]Order details'!$A$1:$F$1501,6,0)</f>
        <v>Hankerchief</v>
      </c>
      <c r="K444" s="1">
        <f>VLOOKUP(Table1[[#This Row],[Order ID]],'[1]Order details'!$A$1:$F$1501,2,0)</f>
        <v>100</v>
      </c>
      <c r="L444" s="1">
        <f>VLOOKUP(Table1[[#This Row],[Order ID]],'[1]Order details'!$A$1:$F$1501,3,0)</f>
        <v>-58</v>
      </c>
      <c r="M444" s="1">
        <v>1500</v>
      </c>
      <c r="N444" s="6" t="s">
        <v>897</v>
      </c>
      <c r="O444" s="6"/>
      <c r="P444" s="6"/>
    </row>
    <row r="445" spans="1:16" x14ac:dyDescent="0.35">
      <c r="A445" s="1" t="s">
        <v>44</v>
      </c>
      <c r="B445" s="3">
        <v>43201</v>
      </c>
      <c r="C445" s="3" t="str">
        <f>TEXT(Table1[[#This Row],[Order Date]],"yyyy")</f>
        <v>2018</v>
      </c>
      <c r="D445" s="3" t="str">
        <f>TEXT(Table1[[#This Row],[Order Date]],"mmmm")</f>
        <v>April</v>
      </c>
      <c r="E445" s="1" t="s">
        <v>45</v>
      </c>
      <c r="F445" s="1" t="s">
        <v>46</v>
      </c>
      <c r="G445" s="1" t="s">
        <v>47</v>
      </c>
      <c r="H445" s="1">
        <f>VLOOKUP(Table1[[#This Row],[Order ID]],'[1]Order details'!$A$1:$F$1501,4,0)</f>
        <v>2</v>
      </c>
      <c r="I445" s="1" t="str">
        <f>VLOOKUP(Table1[[#This Row],[Order ID]],'[1]Order details'!$A$1:$F$1501,5,0)</f>
        <v>Clothing</v>
      </c>
      <c r="J445" s="1" t="str">
        <f>VLOOKUP(Table1[[#This Row],[Order ID]],'[1]Order details'!$A$1:$F$1501,6,0)</f>
        <v>Saree</v>
      </c>
      <c r="K445" s="1">
        <f>VLOOKUP(Table1[[#This Row],[Order ID]],'[1]Order details'!$A$1:$F$1501,2,0)</f>
        <v>160</v>
      </c>
      <c r="L445" s="1">
        <f>VLOOKUP(Table1[[#This Row],[Order ID]],'[1]Order details'!$A$1:$F$1501,3,0)</f>
        <v>-59</v>
      </c>
      <c r="M445" s="1">
        <v>1500</v>
      </c>
      <c r="N445" s="6" t="s">
        <v>896</v>
      </c>
      <c r="O445" s="6"/>
      <c r="P445" s="6"/>
    </row>
    <row r="446" spans="1:16" x14ac:dyDescent="0.35">
      <c r="A446" s="1" t="s">
        <v>12</v>
      </c>
      <c r="B446" s="3">
        <v>43193</v>
      </c>
      <c r="C446" s="3" t="str">
        <f>TEXT(Table1[[#This Row],[Order Date]],"yyyy")</f>
        <v>2018</v>
      </c>
      <c r="D446" s="3" t="str">
        <f>TEXT(Table1[[#This Row],[Order Date]],"mmmm")</f>
        <v>April</v>
      </c>
      <c r="E446" s="1" t="s">
        <v>13</v>
      </c>
      <c r="F446" s="1" t="s">
        <v>14</v>
      </c>
      <c r="G446" s="1" t="s">
        <v>15</v>
      </c>
      <c r="H446" s="1">
        <f>VLOOKUP(Table1[[#This Row],[Order ID]],'[1]Order details'!$A$1:$F$1501,4,0)</f>
        <v>5</v>
      </c>
      <c r="I446" s="1" t="str">
        <f>VLOOKUP(Table1[[#This Row],[Order ID]],'[1]Order details'!$A$1:$F$1501,5,0)</f>
        <v>Clothing</v>
      </c>
      <c r="J446" s="1" t="str">
        <f>VLOOKUP(Table1[[#This Row],[Order ID]],'[1]Order details'!$A$1:$F$1501,6,0)</f>
        <v>Trousers</v>
      </c>
      <c r="K446" s="1">
        <f>VLOOKUP(Table1[[#This Row],[Order ID]],'[1]Order details'!$A$1:$F$1501,2,0)</f>
        <v>1355</v>
      </c>
      <c r="L446" s="1">
        <f>VLOOKUP(Table1[[#This Row],[Order ID]],'[1]Order details'!$A$1:$F$1501,3,0)</f>
        <v>-60</v>
      </c>
      <c r="M446" s="1">
        <v>1500</v>
      </c>
      <c r="N446" s="6" t="s">
        <v>897</v>
      </c>
      <c r="O446" s="6"/>
      <c r="P446" s="6"/>
    </row>
    <row r="447" spans="1:16" x14ac:dyDescent="0.35">
      <c r="A447" s="1" t="s">
        <v>140</v>
      </c>
      <c r="B447" s="3">
        <v>43227</v>
      </c>
      <c r="C447" s="3" t="str">
        <f>TEXT(Table1[[#This Row],[Order Date]],"yyyy")</f>
        <v>2018</v>
      </c>
      <c r="D447" s="3" t="str">
        <f>TEXT(Table1[[#This Row],[Order Date]],"mmmm")</f>
        <v>May</v>
      </c>
      <c r="E447" s="1" t="s">
        <v>141</v>
      </c>
      <c r="F447" s="1" t="s">
        <v>14</v>
      </c>
      <c r="G447" s="1" t="s">
        <v>93</v>
      </c>
      <c r="H447" s="1">
        <f>VLOOKUP(Table1[[#This Row],[Order ID]],'[1]Order details'!$A$1:$F$1501,4,0)</f>
        <v>4</v>
      </c>
      <c r="I447" s="1" t="str">
        <f>VLOOKUP(Table1[[#This Row],[Order ID]],'[1]Order details'!$A$1:$F$1501,5,0)</f>
        <v>Furniture</v>
      </c>
      <c r="J447" s="1" t="str">
        <f>VLOOKUP(Table1[[#This Row],[Order ID]],'[1]Order details'!$A$1:$F$1501,6,0)</f>
        <v>Bookcases</v>
      </c>
      <c r="K447" s="1">
        <f>VLOOKUP(Table1[[#This Row],[Order ID]],'[1]Order details'!$A$1:$F$1501,2,0)</f>
        <v>200</v>
      </c>
      <c r="L447" s="1">
        <f>VLOOKUP(Table1[[#This Row],[Order ID]],'[1]Order details'!$A$1:$F$1501,3,0)</f>
        <v>-60</v>
      </c>
      <c r="M447" s="1">
        <v>3000</v>
      </c>
      <c r="N447" s="6" t="s">
        <v>897</v>
      </c>
      <c r="O447" s="6"/>
      <c r="P447" s="6"/>
    </row>
    <row r="448" spans="1:16" x14ac:dyDescent="0.35">
      <c r="A448" s="1" t="s">
        <v>118</v>
      </c>
      <c r="B448" s="3">
        <v>43217</v>
      </c>
      <c r="C448" s="3" t="str">
        <f>TEXT(Table1[[#This Row],[Order Date]],"yyyy")</f>
        <v>2018</v>
      </c>
      <c r="D448" s="3" t="str">
        <f>TEXT(Table1[[#This Row],[Order Date]],"mmmm")</f>
        <v>April</v>
      </c>
      <c r="E448" s="1" t="s">
        <v>119</v>
      </c>
      <c r="F448" s="1" t="s">
        <v>18</v>
      </c>
      <c r="G448" s="1" t="s">
        <v>19</v>
      </c>
      <c r="H448" s="1">
        <f>VLOOKUP(Table1[[#This Row],[Order ID]],'[1]Order details'!$A$1:$F$1501,4,0)</f>
        <v>2</v>
      </c>
      <c r="I448" s="1" t="str">
        <f>VLOOKUP(Table1[[#This Row],[Order ID]],'[1]Order details'!$A$1:$F$1501,5,0)</f>
        <v>Clothing</v>
      </c>
      <c r="J448" s="1" t="str">
        <f>VLOOKUP(Table1[[#This Row],[Order ID]],'[1]Order details'!$A$1:$F$1501,6,0)</f>
        <v>Trousers</v>
      </c>
      <c r="K448" s="1">
        <f>VLOOKUP(Table1[[#This Row],[Order ID]],'[1]Order details'!$A$1:$F$1501,2,0)</f>
        <v>68</v>
      </c>
      <c r="L448" s="1">
        <f>VLOOKUP(Table1[[#This Row],[Order ID]],'[1]Order details'!$A$1:$F$1501,3,0)</f>
        <v>-62</v>
      </c>
      <c r="M448" s="1">
        <v>1500</v>
      </c>
      <c r="N448" s="6" t="s">
        <v>901</v>
      </c>
      <c r="O448" s="6"/>
      <c r="P448" s="6"/>
    </row>
    <row r="449" spans="1:16" x14ac:dyDescent="0.35">
      <c r="A449" s="1" t="s">
        <v>243</v>
      </c>
      <c r="B449" s="3">
        <v>43280</v>
      </c>
      <c r="C449" s="3" t="str">
        <f>TEXT(Table1[[#This Row],[Order Date]],"yyyy")</f>
        <v>2018</v>
      </c>
      <c r="D449" s="3" t="str">
        <f>TEXT(Table1[[#This Row],[Order Date]],"mmmm")</f>
        <v>June</v>
      </c>
      <c r="E449" s="1" t="s">
        <v>244</v>
      </c>
      <c r="F449" s="1" t="s">
        <v>10</v>
      </c>
      <c r="G449" s="1" t="s">
        <v>90</v>
      </c>
      <c r="H449" s="1">
        <f>VLOOKUP(Table1[[#This Row],[Order ID]],'[1]Order details'!$A$1:$F$1501,4,0)</f>
        <v>3</v>
      </c>
      <c r="I449" s="1" t="str">
        <f>VLOOKUP(Table1[[#This Row],[Order ID]],'[1]Order details'!$A$1:$F$1501,5,0)</f>
        <v>Electronics</v>
      </c>
      <c r="J449" s="1" t="str">
        <f>VLOOKUP(Table1[[#This Row],[Order ID]],'[1]Order details'!$A$1:$F$1501,6,0)</f>
        <v>Accessories</v>
      </c>
      <c r="K449" s="1">
        <f>VLOOKUP(Table1[[#This Row],[Order ID]],'[1]Order details'!$A$1:$F$1501,2,0)</f>
        <v>126</v>
      </c>
      <c r="L449" s="1">
        <f>VLOOKUP(Table1[[#This Row],[Order ID]],'[1]Order details'!$A$1:$F$1501,3,0)</f>
        <v>-63</v>
      </c>
      <c r="M449" s="1">
        <v>2500</v>
      </c>
      <c r="N449" s="6" t="s">
        <v>898</v>
      </c>
      <c r="O449" s="6"/>
      <c r="P449" s="6"/>
    </row>
    <row r="450" spans="1:16" x14ac:dyDescent="0.35">
      <c r="A450" s="1" t="s">
        <v>402</v>
      </c>
      <c r="B450" s="3">
        <v>43367</v>
      </c>
      <c r="C450" s="3" t="str">
        <f>TEXT(Table1[[#This Row],[Order Date]],"yyyy")</f>
        <v>2018</v>
      </c>
      <c r="D450" s="3" t="str">
        <f>TEXT(Table1[[#This Row],[Order Date]],"mmmm")</f>
        <v>September</v>
      </c>
      <c r="E450" s="1" t="s">
        <v>403</v>
      </c>
      <c r="F450" s="1" t="s">
        <v>46</v>
      </c>
      <c r="G450" s="1" t="s">
        <v>47</v>
      </c>
      <c r="H450" s="1">
        <f>VLOOKUP(Table1[[#This Row],[Order ID]],'[1]Order details'!$A$1:$F$1501,4,0)</f>
        <v>2</v>
      </c>
      <c r="I450" s="1" t="str">
        <f>VLOOKUP(Table1[[#This Row],[Order ID]],'[1]Order details'!$A$1:$F$1501,5,0)</f>
        <v>Clothing</v>
      </c>
      <c r="J450" s="1" t="str">
        <f>VLOOKUP(Table1[[#This Row],[Order ID]],'[1]Order details'!$A$1:$F$1501,6,0)</f>
        <v>Saree</v>
      </c>
      <c r="K450" s="1">
        <f>VLOOKUP(Table1[[#This Row],[Order ID]],'[1]Order details'!$A$1:$F$1501,2,0)</f>
        <v>253</v>
      </c>
      <c r="L450" s="1">
        <f>VLOOKUP(Table1[[#This Row],[Order ID]],'[1]Order details'!$A$1:$F$1501,3,0)</f>
        <v>-63</v>
      </c>
      <c r="M450" s="1">
        <v>1500</v>
      </c>
      <c r="N450" s="6" t="s">
        <v>896</v>
      </c>
      <c r="O450" s="6"/>
      <c r="P450" s="6"/>
    </row>
    <row r="451" spans="1:16" x14ac:dyDescent="0.35">
      <c r="A451" s="1" t="s">
        <v>261</v>
      </c>
      <c r="B451" s="3">
        <v>43289</v>
      </c>
      <c r="C451" s="3" t="str">
        <f>TEXT(Table1[[#This Row],[Order Date]],"yyyy")</f>
        <v>2018</v>
      </c>
      <c r="D451" s="3" t="str">
        <f>TEXT(Table1[[#This Row],[Order Date]],"mmmm")</f>
        <v>July</v>
      </c>
      <c r="E451" s="1" t="s">
        <v>262</v>
      </c>
      <c r="F451" s="1" t="s">
        <v>22</v>
      </c>
      <c r="G451" s="1" t="s">
        <v>23</v>
      </c>
      <c r="H451" s="1">
        <f>VLOOKUP(Table1[[#This Row],[Order ID]],'[1]Order details'!$A$1:$F$1501,4,0)</f>
        <v>4</v>
      </c>
      <c r="I451" s="1" t="str">
        <f>VLOOKUP(Table1[[#This Row],[Order ID]],'[1]Order details'!$A$1:$F$1501,5,0)</f>
        <v>Furniture</v>
      </c>
      <c r="J451" s="1" t="str">
        <f>VLOOKUP(Table1[[#This Row],[Order ID]],'[1]Order details'!$A$1:$F$1501,6,0)</f>
        <v>Chairs</v>
      </c>
      <c r="K451" s="1">
        <f>VLOOKUP(Table1[[#This Row],[Order ID]],'[1]Order details'!$A$1:$F$1501,2,0)</f>
        <v>158</v>
      </c>
      <c r="L451" s="1">
        <f>VLOOKUP(Table1[[#This Row],[Order ID]],'[1]Order details'!$A$1:$F$1501,3,0)</f>
        <v>-63</v>
      </c>
      <c r="M451" s="1">
        <v>3000</v>
      </c>
      <c r="N451" s="6" t="s">
        <v>905</v>
      </c>
      <c r="O451" s="6"/>
      <c r="P451" s="6"/>
    </row>
    <row r="452" spans="1:16" x14ac:dyDescent="0.35">
      <c r="A452" s="1" t="s">
        <v>860</v>
      </c>
      <c r="B452" s="3">
        <v>43549</v>
      </c>
      <c r="C452" s="3" t="str">
        <f>TEXT(Table1[[#This Row],[Order Date]],"yyyy")</f>
        <v>2019</v>
      </c>
      <c r="D452" s="3" t="str">
        <f>TEXT(Table1[[#This Row],[Order Date]],"mmmm")</f>
        <v>March</v>
      </c>
      <c r="E452" s="1" t="s">
        <v>45</v>
      </c>
      <c r="F452" s="1" t="s">
        <v>46</v>
      </c>
      <c r="G452" s="1" t="s">
        <v>47</v>
      </c>
      <c r="H452" s="1">
        <f>VLOOKUP(Table1[[#This Row],[Order ID]],'[1]Order details'!$A$1:$F$1501,4,0)</f>
        <v>4</v>
      </c>
      <c r="I452" s="1" t="str">
        <f>VLOOKUP(Table1[[#This Row],[Order ID]],'[1]Order details'!$A$1:$F$1501,5,0)</f>
        <v>Electronics</v>
      </c>
      <c r="J452" s="1" t="str">
        <f>VLOOKUP(Table1[[#This Row],[Order ID]],'[1]Order details'!$A$1:$F$1501,6,0)</f>
        <v>Electronic Games</v>
      </c>
      <c r="K452" s="1">
        <f>VLOOKUP(Table1[[#This Row],[Order ID]],'[1]Order details'!$A$1:$F$1501,2,0)</f>
        <v>209</v>
      </c>
      <c r="L452" s="1">
        <f>VLOOKUP(Table1[[#This Row],[Order ID]],'[1]Order details'!$A$1:$F$1501,3,0)</f>
        <v>-63</v>
      </c>
      <c r="M452" s="1">
        <v>2500</v>
      </c>
      <c r="N452" s="6" t="s">
        <v>896</v>
      </c>
      <c r="O452" s="6"/>
      <c r="P452" s="6"/>
    </row>
    <row r="453" spans="1:16" x14ac:dyDescent="0.35">
      <c r="A453" s="1" t="s">
        <v>418</v>
      </c>
      <c r="B453" s="3">
        <v>43374</v>
      </c>
      <c r="C453" s="3" t="str">
        <f>TEXT(Table1[[#This Row],[Order Date]],"yyyy")</f>
        <v>2018</v>
      </c>
      <c r="D453" s="3" t="str">
        <f>TEXT(Table1[[#This Row],[Order Date]],"mmmm")</f>
        <v>October</v>
      </c>
      <c r="E453" s="1" t="s">
        <v>419</v>
      </c>
      <c r="F453" s="1" t="s">
        <v>10</v>
      </c>
      <c r="G453" s="1" t="s">
        <v>11</v>
      </c>
      <c r="H453" s="1">
        <f>VLOOKUP(Table1[[#This Row],[Order ID]],'[1]Order details'!$A$1:$F$1501,4,0)</f>
        <v>9</v>
      </c>
      <c r="I453" s="1" t="str">
        <f>VLOOKUP(Table1[[#This Row],[Order ID]],'[1]Order details'!$A$1:$F$1501,5,0)</f>
        <v>Electronics</v>
      </c>
      <c r="J453" s="1" t="str">
        <f>VLOOKUP(Table1[[#This Row],[Order ID]],'[1]Order details'!$A$1:$F$1501,6,0)</f>
        <v>Accessories</v>
      </c>
      <c r="K453" s="1">
        <f>VLOOKUP(Table1[[#This Row],[Order ID]],'[1]Order details'!$A$1:$F$1501,2,0)</f>
        <v>122</v>
      </c>
      <c r="L453" s="1">
        <f>VLOOKUP(Table1[[#This Row],[Order ID]],'[1]Order details'!$A$1:$F$1501,3,0)</f>
        <v>-66</v>
      </c>
      <c r="M453" s="1">
        <v>2500</v>
      </c>
      <c r="N453" s="6" t="s">
        <v>898</v>
      </c>
      <c r="O453" s="6"/>
      <c r="P453" s="6"/>
    </row>
    <row r="454" spans="1:16" x14ac:dyDescent="0.35">
      <c r="A454" s="1" t="s">
        <v>176</v>
      </c>
      <c r="B454" s="3">
        <v>43245</v>
      </c>
      <c r="C454" s="3" t="str">
        <f>TEXT(Table1[[#This Row],[Order Date]],"yyyy")</f>
        <v>2018</v>
      </c>
      <c r="D454" s="3" t="str">
        <f>TEXT(Table1[[#This Row],[Order Date]],"mmmm")</f>
        <v>May</v>
      </c>
      <c r="E454" s="1" t="s">
        <v>177</v>
      </c>
      <c r="F454" s="1" t="s">
        <v>61</v>
      </c>
      <c r="G454" s="1" t="s">
        <v>62</v>
      </c>
      <c r="H454" s="1">
        <f>VLOOKUP(Table1[[#This Row],[Order ID]],'[1]Order details'!$A$1:$F$1501,4,0)</f>
        <v>2</v>
      </c>
      <c r="I454" s="1" t="str">
        <f>VLOOKUP(Table1[[#This Row],[Order ID]],'[1]Order details'!$A$1:$F$1501,5,0)</f>
        <v>Furniture</v>
      </c>
      <c r="J454" s="1" t="str">
        <f>VLOOKUP(Table1[[#This Row],[Order ID]],'[1]Order details'!$A$1:$F$1501,6,0)</f>
        <v>Tables</v>
      </c>
      <c r="K454" s="1">
        <f>VLOOKUP(Table1[[#This Row],[Order ID]],'[1]Order details'!$A$1:$F$1501,2,0)</f>
        <v>610</v>
      </c>
      <c r="L454" s="1">
        <f>VLOOKUP(Table1[[#This Row],[Order ID]],'[1]Order details'!$A$1:$F$1501,3,0)</f>
        <v>-66</v>
      </c>
      <c r="M454" s="1">
        <v>3000</v>
      </c>
      <c r="N454" s="6" t="s">
        <v>902</v>
      </c>
      <c r="O454" s="6"/>
      <c r="P454" s="6"/>
    </row>
    <row r="455" spans="1:16" x14ac:dyDescent="0.35">
      <c r="A455" s="1" t="s">
        <v>371</v>
      </c>
      <c r="B455" s="3">
        <v>43349</v>
      </c>
      <c r="C455" s="3" t="str">
        <f>TEXT(Table1[[#This Row],[Order Date]],"yyyy")</f>
        <v>2018</v>
      </c>
      <c r="D455" s="3" t="str">
        <f>TEXT(Table1[[#This Row],[Order Date]],"mmmm")</f>
        <v>September</v>
      </c>
      <c r="E455" s="1" t="s">
        <v>189</v>
      </c>
      <c r="F455" s="1" t="s">
        <v>46</v>
      </c>
      <c r="G455" s="1" t="s">
        <v>47</v>
      </c>
      <c r="H455" s="1">
        <f>VLOOKUP(Table1[[#This Row],[Order ID]],'[1]Order details'!$A$1:$F$1501,4,0)</f>
        <v>3</v>
      </c>
      <c r="I455" s="1" t="str">
        <f>VLOOKUP(Table1[[#This Row],[Order ID]],'[1]Order details'!$A$1:$F$1501,5,0)</f>
        <v>Furniture</v>
      </c>
      <c r="J455" s="1" t="str">
        <f>VLOOKUP(Table1[[#This Row],[Order ID]],'[1]Order details'!$A$1:$F$1501,6,0)</f>
        <v>Chairs</v>
      </c>
      <c r="K455" s="1">
        <f>VLOOKUP(Table1[[#This Row],[Order ID]],'[1]Order details'!$A$1:$F$1501,2,0)</f>
        <v>248</v>
      </c>
      <c r="L455" s="1">
        <f>VLOOKUP(Table1[[#This Row],[Order ID]],'[1]Order details'!$A$1:$F$1501,3,0)</f>
        <v>-70</v>
      </c>
      <c r="M455" s="1">
        <v>3000</v>
      </c>
      <c r="N455" s="6" t="s">
        <v>896</v>
      </c>
      <c r="O455" s="6"/>
      <c r="P455" s="6"/>
    </row>
    <row r="456" spans="1:16" x14ac:dyDescent="0.35">
      <c r="A456" s="1" t="s">
        <v>222</v>
      </c>
      <c r="B456" s="3">
        <v>43269</v>
      </c>
      <c r="C456" s="3" t="str">
        <f>TEXT(Table1[[#This Row],[Order Date]],"yyyy")</f>
        <v>2018</v>
      </c>
      <c r="D456" s="3" t="str">
        <f>TEXT(Table1[[#This Row],[Order Date]],"mmmm")</f>
        <v>June</v>
      </c>
      <c r="E456" s="1" t="s">
        <v>223</v>
      </c>
      <c r="F456" s="1" t="s">
        <v>14</v>
      </c>
      <c r="G456" s="1" t="s">
        <v>15</v>
      </c>
      <c r="H456" s="1">
        <f>VLOOKUP(Table1[[#This Row],[Order ID]],'[1]Order details'!$A$1:$F$1501,4,0)</f>
        <v>9</v>
      </c>
      <c r="I456" s="1" t="str">
        <f>VLOOKUP(Table1[[#This Row],[Order ID]],'[1]Order details'!$A$1:$F$1501,5,0)</f>
        <v>Clothing</v>
      </c>
      <c r="J456" s="1" t="str">
        <f>VLOOKUP(Table1[[#This Row],[Order ID]],'[1]Order details'!$A$1:$F$1501,6,0)</f>
        <v>Hankerchief</v>
      </c>
      <c r="K456" s="1">
        <f>VLOOKUP(Table1[[#This Row],[Order ID]],'[1]Order details'!$A$1:$F$1501,2,0)</f>
        <v>76</v>
      </c>
      <c r="L456" s="1">
        <f>VLOOKUP(Table1[[#This Row],[Order ID]],'[1]Order details'!$A$1:$F$1501,3,0)</f>
        <v>-72</v>
      </c>
      <c r="M456" s="1">
        <v>1500</v>
      </c>
      <c r="N456" s="6" t="s">
        <v>897</v>
      </c>
      <c r="O456" s="6"/>
      <c r="P456" s="6"/>
    </row>
    <row r="457" spans="1:16" x14ac:dyDescent="0.35">
      <c r="A457" s="1" t="s">
        <v>202</v>
      </c>
      <c r="B457" s="3">
        <v>43258</v>
      </c>
      <c r="C457" s="3" t="str">
        <f>TEXT(Table1[[#This Row],[Order Date]],"yyyy")</f>
        <v>2018</v>
      </c>
      <c r="D457" s="3" t="str">
        <f>TEXT(Table1[[#This Row],[Order Date]],"mmmm")</f>
        <v>June</v>
      </c>
      <c r="E457" s="1" t="s">
        <v>203</v>
      </c>
      <c r="F457" s="1" t="s">
        <v>42</v>
      </c>
      <c r="G457" s="1" t="s">
        <v>43</v>
      </c>
      <c r="H457" s="1">
        <f>VLOOKUP(Table1[[#This Row],[Order ID]],'[1]Order details'!$A$1:$F$1501,4,0)</f>
        <v>11</v>
      </c>
      <c r="I457" s="1" t="str">
        <f>VLOOKUP(Table1[[#This Row],[Order ID]],'[1]Order details'!$A$1:$F$1501,5,0)</f>
        <v>Electronics</v>
      </c>
      <c r="J457" s="1" t="str">
        <f>VLOOKUP(Table1[[#This Row],[Order ID]],'[1]Order details'!$A$1:$F$1501,6,0)</f>
        <v>Phones</v>
      </c>
      <c r="K457" s="1">
        <f>VLOOKUP(Table1[[#This Row],[Order ID]],'[1]Order details'!$A$1:$F$1501,2,0)</f>
        <v>545</v>
      </c>
      <c r="L457" s="1">
        <f>VLOOKUP(Table1[[#This Row],[Order ID]],'[1]Order details'!$A$1:$F$1501,3,0)</f>
        <v>-73</v>
      </c>
      <c r="M457" s="1">
        <v>2500</v>
      </c>
      <c r="N457" s="6" t="s">
        <v>888</v>
      </c>
      <c r="O457" s="6"/>
      <c r="P457" s="6"/>
    </row>
    <row r="458" spans="1:16" x14ac:dyDescent="0.35">
      <c r="A458" s="1" t="s">
        <v>236</v>
      </c>
      <c r="B458" s="3">
        <v>43276</v>
      </c>
      <c r="C458" s="3" t="str">
        <f>TEXT(Table1[[#This Row],[Order Date]],"yyyy")</f>
        <v>2018</v>
      </c>
      <c r="D458" s="3" t="str">
        <f>TEXT(Table1[[#This Row],[Order Date]],"mmmm")</f>
        <v>June</v>
      </c>
      <c r="E458" s="1" t="s">
        <v>237</v>
      </c>
      <c r="F458" s="1" t="s">
        <v>10</v>
      </c>
      <c r="G458" s="1" t="s">
        <v>90</v>
      </c>
      <c r="H458" s="1">
        <f>VLOOKUP(Table1[[#This Row],[Order ID]],'[1]Order details'!$A$1:$F$1501,4,0)</f>
        <v>5</v>
      </c>
      <c r="I458" s="1" t="str">
        <f>VLOOKUP(Table1[[#This Row],[Order ID]],'[1]Order details'!$A$1:$F$1501,5,0)</f>
        <v>Clothing</v>
      </c>
      <c r="J458" s="1" t="str">
        <f>VLOOKUP(Table1[[#This Row],[Order ID]],'[1]Order details'!$A$1:$F$1501,6,0)</f>
        <v>Shirt</v>
      </c>
      <c r="K458" s="1">
        <f>VLOOKUP(Table1[[#This Row],[Order ID]],'[1]Order details'!$A$1:$F$1501,2,0)</f>
        <v>129</v>
      </c>
      <c r="L458" s="1">
        <f>VLOOKUP(Table1[[#This Row],[Order ID]],'[1]Order details'!$A$1:$F$1501,3,0)</f>
        <v>-75</v>
      </c>
      <c r="M458" s="1">
        <v>1500</v>
      </c>
      <c r="N458" s="6" t="s">
        <v>898</v>
      </c>
      <c r="O458" s="6"/>
      <c r="P458" s="6"/>
    </row>
    <row r="459" spans="1:16" x14ac:dyDescent="0.35">
      <c r="A459" s="1" t="s">
        <v>838</v>
      </c>
      <c r="B459" s="3">
        <v>43539</v>
      </c>
      <c r="C459" s="3" t="str">
        <f>TEXT(Table1[[#This Row],[Order Date]],"yyyy")</f>
        <v>2019</v>
      </c>
      <c r="D459" s="3" t="str">
        <f>TEXT(Table1[[#This Row],[Order Date]],"mmmm")</f>
        <v>March</v>
      </c>
      <c r="E459" s="1" t="s">
        <v>145</v>
      </c>
      <c r="F459" s="1" t="s">
        <v>68</v>
      </c>
      <c r="G459" s="1" t="s">
        <v>69</v>
      </c>
      <c r="H459" s="1">
        <f>VLOOKUP(Table1[[#This Row],[Order ID]],'[1]Order details'!$A$1:$F$1501,4,0)</f>
        <v>4</v>
      </c>
      <c r="I459" s="1" t="str">
        <f>VLOOKUP(Table1[[#This Row],[Order ID]],'[1]Order details'!$A$1:$F$1501,5,0)</f>
        <v>Electronics</v>
      </c>
      <c r="J459" s="1" t="str">
        <f>VLOOKUP(Table1[[#This Row],[Order ID]],'[1]Order details'!$A$1:$F$1501,6,0)</f>
        <v>Electronic Games</v>
      </c>
      <c r="K459" s="1">
        <f>VLOOKUP(Table1[[#This Row],[Order ID]],'[1]Order details'!$A$1:$F$1501,2,0)</f>
        <v>241</v>
      </c>
      <c r="L459" s="1">
        <f>VLOOKUP(Table1[[#This Row],[Order ID]],'[1]Order details'!$A$1:$F$1501,3,0)</f>
        <v>-77</v>
      </c>
      <c r="M459" s="1">
        <v>2500</v>
      </c>
      <c r="N459" s="6" t="s">
        <v>899</v>
      </c>
      <c r="O459" s="6"/>
      <c r="P459" s="6"/>
    </row>
    <row r="460" spans="1:16" x14ac:dyDescent="0.35">
      <c r="A460" s="1" t="s">
        <v>138</v>
      </c>
      <c r="B460" s="3">
        <v>43226</v>
      </c>
      <c r="C460" s="3" t="str">
        <f>TEXT(Table1[[#This Row],[Order Date]],"yyyy")</f>
        <v>2018</v>
      </c>
      <c r="D460" s="3" t="str">
        <f>TEXT(Table1[[#This Row],[Order Date]],"mmmm")</f>
        <v>May</v>
      </c>
      <c r="E460" s="1" t="s">
        <v>139</v>
      </c>
      <c r="F460" s="1" t="s">
        <v>10</v>
      </c>
      <c r="G460" s="1" t="s">
        <v>90</v>
      </c>
      <c r="H460" s="1">
        <f>VLOOKUP(Table1[[#This Row],[Order ID]],'[1]Order details'!$A$1:$F$1501,4,0)</f>
        <v>2</v>
      </c>
      <c r="I460" s="1" t="str">
        <f>VLOOKUP(Table1[[#This Row],[Order ID]],'[1]Order details'!$A$1:$F$1501,5,0)</f>
        <v>Electronics</v>
      </c>
      <c r="J460" s="1" t="str">
        <f>VLOOKUP(Table1[[#This Row],[Order ID]],'[1]Order details'!$A$1:$F$1501,6,0)</f>
        <v>Printers</v>
      </c>
      <c r="K460" s="1">
        <f>VLOOKUP(Table1[[#This Row],[Order ID]],'[1]Order details'!$A$1:$F$1501,2,0)</f>
        <v>245</v>
      </c>
      <c r="L460" s="1">
        <f>VLOOKUP(Table1[[#This Row],[Order ID]],'[1]Order details'!$A$1:$F$1501,3,0)</f>
        <v>-78</v>
      </c>
      <c r="M460" s="1">
        <v>2500</v>
      </c>
      <c r="N460" s="6" t="s">
        <v>898</v>
      </c>
      <c r="O460" s="6"/>
      <c r="P460" s="6"/>
    </row>
    <row r="461" spans="1:16" x14ac:dyDescent="0.35">
      <c r="A461" s="1" t="s">
        <v>158</v>
      </c>
      <c r="B461" s="3">
        <v>43236</v>
      </c>
      <c r="C461" s="3" t="str">
        <f>TEXT(Table1[[#This Row],[Order Date]],"yyyy")</f>
        <v>2018</v>
      </c>
      <c r="D461" s="3" t="str">
        <f>TEXT(Table1[[#This Row],[Order Date]],"mmmm")</f>
        <v>May</v>
      </c>
      <c r="E461" s="1" t="s">
        <v>159</v>
      </c>
      <c r="F461" s="1" t="s">
        <v>26</v>
      </c>
      <c r="G461" s="1" t="s">
        <v>27</v>
      </c>
      <c r="H461" s="1">
        <f>VLOOKUP(Table1[[#This Row],[Order ID]],'[1]Order details'!$A$1:$F$1501,4,0)</f>
        <v>3</v>
      </c>
      <c r="I461" s="1" t="str">
        <f>VLOOKUP(Table1[[#This Row],[Order ID]],'[1]Order details'!$A$1:$F$1501,5,0)</f>
        <v>Clothing</v>
      </c>
      <c r="J461" s="1" t="str">
        <f>VLOOKUP(Table1[[#This Row],[Order ID]],'[1]Order details'!$A$1:$F$1501,6,0)</f>
        <v>Saree</v>
      </c>
      <c r="K461" s="1">
        <f>VLOOKUP(Table1[[#This Row],[Order ID]],'[1]Order details'!$A$1:$F$1501,2,0)</f>
        <v>245</v>
      </c>
      <c r="L461" s="1">
        <f>VLOOKUP(Table1[[#This Row],[Order ID]],'[1]Order details'!$A$1:$F$1501,3,0)</f>
        <v>-78</v>
      </c>
      <c r="M461" s="1">
        <v>1500</v>
      </c>
      <c r="N461" s="6" t="s">
        <v>895</v>
      </c>
      <c r="O461" s="6"/>
      <c r="P461" s="6"/>
    </row>
    <row r="462" spans="1:16" x14ac:dyDescent="0.35">
      <c r="A462" s="1" t="s">
        <v>330</v>
      </c>
      <c r="B462" s="3">
        <v>43325</v>
      </c>
      <c r="C462" s="3" t="str">
        <f>TEXT(Table1[[#This Row],[Order Date]],"yyyy")</f>
        <v>2018</v>
      </c>
      <c r="D462" s="3" t="str">
        <f>TEXT(Table1[[#This Row],[Order Date]],"mmmm")</f>
        <v>August</v>
      </c>
      <c r="E462" s="1" t="s">
        <v>309</v>
      </c>
      <c r="F462" s="1" t="s">
        <v>10</v>
      </c>
      <c r="G462" s="1" t="s">
        <v>90</v>
      </c>
      <c r="H462" s="1">
        <f>VLOOKUP(Table1[[#This Row],[Order ID]],'[1]Order details'!$A$1:$F$1501,4,0)</f>
        <v>3</v>
      </c>
      <c r="I462" s="1" t="str">
        <f>VLOOKUP(Table1[[#This Row],[Order ID]],'[1]Order details'!$A$1:$F$1501,5,0)</f>
        <v>Furniture</v>
      </c>
      <c r="J462" s="1" t="str">
        <f>VLOOKUP(Table1[[#This Row],[Order ID]],'[1]Order details'!$A$1:$F$1501,6,0)</f>
        <v>Bookcases</v>
      </c>
      <c r="K462" s="1">
        <f>VLOOKUP(Table1[[#This Row],[Order ID]],'[1]Order details'!$A$1:$F$1501,2,0)</f>
        <v>1052</v>
      </c>
      <c r="L462" s="1">
        <f>VLOOKUP(Table1[[#This Row],[Order ID]],'[1]Order details'!$A$1:$F$1501,3,0)</f>
        <v>-82</v>
      </c>
      <c r="M462" s="1">
        <v>3000</v>
      </c>
      <c r="N462" s="6" t="s">
        <v>898</v>
      </c>
      <c r="O462" s="6"/>
      <c r="P462" s="6"/>
    </row>
    <row r="463" spans="1:16" x14ac:dyDescent="0.35">
      <c r="A463" s="1" t="s">
        <v>232</v>
      </c>
      <c r="B463" s="3">
        <v>43274</v>
      </c>
      <c r="C463" s="3" t="str">
        <f>TEXT(Table1[[#This Row],[Order Date]],"yyyy")</f>
        <v>2018</v>
      </c>
      <c r="D463" s="3" t="str">
        <f>TEXT(Table1[[#This Row],[Order Date]],"mmmm")</f>
        <v>June</v>
      </c>
      <c r="E463" s="1" t="s">
        <v>233</v>
      </c>
      <c r="F463" s="1" t="s">
        <v>34</v>
      </c>
      <c r="G463" s="1" t="s">
        <v>35</v>
      </c>
      <c r="H463" s="1">
        <f>VLOOKUP(Table1[[#This Row],[Order ID]],'[1]Order details'!$A$1:$F$1501,4,0)</f>
        <v>5</v>
      </c>
      <c r="I463" s="1" t="str">
        <f>VLOOKUP(Table1[[#This Row],[Order ID]],'[1]Order details'!$A$1:$F$1501,5,0)</f>
        <v>Clothing</v>
      </c>
      <c r="J463" s="1" t="str">
        <f>VLOOKUP(Table1[[#This Row],[Order ID]],'[1]Order details'!$A$1:$F$1501,6,0)</f>
        <v>Kurti</v>
      </c>
      <c r="K463" s="1">
        <f>VLOOKUP(Table1[[#This Row],[Order ID]],'[1]Order details'!$A$1:$F$1501,2,0)</f>
        <v>87</v>
      </c>
      <c r="L463" s="1">
        <f>VLOOKUP(Table1[[#This Row],[Order ID]],'[1]Order details'!$A$1:$F$1501,3,0)</f>
        <v>-83</v>
      </c>
      <c r="M463" s="1">
        <v>1500</v>
      </c>
      <c r="N463" s="6" t="s">
        <v>903</v>
      </c>
      <c r="O463" s="6"/>
      <c r="P463" s="6"/>
    </row>
    <row r="464" spans="1:16" x14ac:dyDescent="0.35">
      <c r="A464" s="1" t="s">
        <v>106</v>
      </c>
      <c r="B464" s="3">
        <v>43216</v>
      </c>
      <c r="C464" s="3" t="str">
        <f>TEXT(Table1[[#This Row],[Order Date]],"yyyy")</f>
        <v>2018</v>
      </c>
      <c r="D464" s="3" t="str">
        <f>TEXT(Table1[[#This Row],[Order Date]],"mmmm")</f>
        <v>April</v>
      </c>
      <c r="E464" s="1" t="s">
        <v>107</v>
      </c>
      <c r="F464" s="1" t="s">
        <v>65</v>
      </c>
      <c r="G464" s="1" t="s">
        <v>65</v>
      </c>
      <c r="H464" s="1">
        <f>VLOOKUP(Table1[[#This Row],[Order ID]],'[1]Order details'!$A$1:$F$1501,4,0)</f>
        <v>3</v>
      </c>
      <c r="I464" s="1" t="str">
        <f>VLOOKUP(Table1[[#This Row],[Order ID]],'[1]Order details'!$A$1:$F$1501,5,0)</f>
        <v>Furniture</v>
      </c>
      <c r="J464" s="1" t="str">
        <f>VLOOKUP(Table1[[#This Row],[Order ID]],'[1]Order details'!$A$1:$F$1501,6,0)</f>
        <v>Chairs</v>
      </c>
      <c r="K464" s="1">
        <f>VLOOKUP(Table1[[#This Row],[Order ID]],'[1]Order details'!$A$1:$F$1501,2,0)</f>
        <v>389</v>
      </c>
      <c r="L464" s="1">
        <f>VLOOKUP(Table1[[#This Row],[Order ID]],'[1]Order details'!$A$1:$F$1501,3,0)</f>
        <v>-83</v>
      </c>
      <c r="M464" s="1">
        <v>3000</v>
      </c>
      <c r="N464" s="6" t="s">
        <v>890</v>
      </c>
      <c r="O464" s="6"/>
      <c r="P464" s="6"/>
    </row>
    <row r="465" spans="1:16" x14ac:dyDescent="0.35">
      <c r="A465" s="1" t="s">
        <v>128</v>
      </c>
      <c r="B465" s="3">
        <v>43221</v>
      </c>
      <c r="C465" s="3" t="str">
        <f>TEXT(Table1[[#This Row],[Order Date]],"yyyy")</f>
        <v>2018</v>
      </c>
      <c r="D465" s="3" t="str">
        <f>TEXT(Table1[[#This Row],[Order Date]],"mmmm")</f>
        <v>May</v>
      </c>
      <c r="E465" s="1" t="s">
        <v>129</v>
      </c>
      <c r="F465" s="1" t="s">
        <v>14</v>
      </c>
      <c r="G465" s="1" t="s">
        <v>93</v>
      </c>
      <c r="H465" s="1">
        <f>VLOOKUP(Table1[[#This Row],[Order ID]],'[1]Order details'!$A$1:$F$1501,4,0)</f>
        <v>4</v>
      </c>
      <c r="I465" s="1" t="str">
        <f>VLOOKUP(Table1[[#This Row],[Order ID]],'[1]Order details'!$A$1:$F$1501,5,0)</f>
        <v>Electronics</v>
      </c>
      <c r="J465" s="1" t="str">
        <f>VLOOKUP(Table1[[#This Row],[Order ID]],'[1]Order details'!$A$1:$F$1501,6,0)</f>
        <v>Phones</v>
      </c>
      <c r="K465" s="1">
        <f>VLOOKUP(Table1[[#This Row],[Order ID]],'[1]Order details'!$A$1:$F$1501,2,0)</f>
        <v>273</v>
      </c>
      <c r="L465" s="1">
        <f>VLOOKUP(Table1[[#This Row],[Order ID]],'[1]Order details'!$A$1:$F$1501,3,0)</f>
        <v>-87</v>
      </c>
      <c r="M465" s="1">
        <v>2500</v>
      </c>
      <c r="N465" s="6" t="s">
        <v>897</v>
      </c>
      <c r="O465" s="6"/>
      <c r="P465" s="6"/>
    </row>
    <row r="466" spans="1:16" x14ac:dyDescent="0.35">
      <c r="A466" s="1" t="s">
        <v>100</v>
      </c>
      <c r="B466" s="3">
        <v>43214</v>
      </c>
      <c r="C466" s="3" t="str">
        <f>TEXT(Table1[[#This Row],[Order Date]],"yyyy")</f>
        <v>2018</v>
      </c>
      <c r="D466" s="3" t="str">
        <f>TEXT(Table1[[#This Row],[Order Date]],"mmmm")</f>
        <v>April</v>
      </c>
      <c r="E466" s="1" t="s">
        <v>101</v>
      </c>
      <c r="F466" s="1" t="s">
        <v>54</v>
      </c>
      <c r="G466" s="1" t="s">
        <v>51</v>
      </c>
      <c r="H466" s="1">
        <f>VLOOKUP(Table1[[#This Row],[Order ID]],'[1]Order details'!$A$1:$F$1501,4,0)</f>
        <v>2</v>
      </c>
      <c r="I466" s="1" t="str">
        <f>VLOOKUP(Table1[[#This Row],[Order ID]],'[1]Order details'!$A$1:$F$1501,5,0)</f>
        <v>Furniture</v>
      </c>
      <c r="J466" s="1" t="str">
        <f>VLOOKUP(Table1[[#This Row],[Order ID]],'[1]Order details'!$A$1:$F$1501,6,0)</f>
        <v>Furnishings</v>
      </c>
      <c r="K466" s="1">
        <f>VLOOKUP(Table1[[#This Row],[Order ID]],'[1]Order details'!$A$1:$F$1501,2,0)</f>
        <v>89</v>
      </c>
      <c r="L466" s="1">
        <f>VLOOKUP(Table1[[#This Row],[Order ID]],'[1]Order details'!$A$1:$F$1501,3,0)</f>
        <v>-89</v>
      </c>
      <c r="M466" s="1">
        <v>3000</v>
      </c>
      <c r="N466" s="6" t="s">
        <v>892</v>
      </c>
      <c r="O466" s="6"/>
      <c r="P466" s="6"/>
    </row>
    <row r="467" spans="1:16" x14ac:dyDescent="0.35">
      <c r="A467" s="1" t="s">
        <v>126</v>
      </c>
      <c r="B467" s="3">
        <v>43220</v>
      </c>
      <c r="C467" s="3" t="str">
        <f>TEXT(Table1[[#This Row],[Order Date]],"yyyy")</f>
        <v>2018</v>
      </c>
      <c r="D467" s="3" t="str">
        <f>TEXT(Table1[[#This Row],[Order Date]],"mmmm")</f>
        <v>April</v>
      </c>
      <c r="E467" s="1" t="s">
        <v>127</v>
      </c>
      <c r="F467" s="1" t="s">
        <v>10</v>
      </c>
      <c r="G467" s="1" t="s">
        <v>90</v>
      </c>
      <c r="H467" s="1">
        <f>VLOOKUP(Table1[[#This Row],[Order ID]],'[1]Order details'!$A$1:$F$1501,4,0)</f>
        <v>8</v>
      </c>
      <c r="I467" s="1" t="str">
        <f>VLOOKUP(Table1[[#This Row],[Order ID]],'[1]Order details'!$A$1:$F$1501,5,0)</f>
        <v>Furniture</v>
      </c>
      <c r="J467" s="1" t="str">
        <f>VLOOKUP(Table1[[#This Row],[Order ID]],'[1]Order details'!$A$1:$F$1501,6,0)</f>
        <v>Furnishings</v>
      </c>
      <c r="K467" s="1">
        <f>VLOOKUP(Table1[[#This Row],[Order ID]],'[1]Order details'!$A$1:$F$1501,2,0)</f>
        <v>76</v>
      </c>
      <c r="L467" s="1">
        <f>VLOOKUP(Table1[[#This Row],[Order ID]],'[1]Order details'!$A$1:$F$1501,3,0)</f>
        <v>-92</v>
      </c>
      <c r="M467" s="1">
        <v>3000</v>
      </c>
      <c r="N467" s="6" t="s">
        <v>898</v>
      </c>
      <c r="O467" s="6"/>
      <c r="P467" s="6"/>
    </row>
    <row r="468" spans="1:16" x14ac:dyDescent="0.35">
      <c r="A468" s="1" t="s">
        <v>188</v>
      </c>
      <c r="B468" s="3">
        <v>43251</v>
      </c>
      <c r="C468" s="3" t="str">
        <f>TEXT(Table1[[#This Row],[Order Date]],"yyyy")</f>
        <v>2018</v>
      </c>
      <c r="D468" s="3" t="str">
        <f>TEXT(Table1[[#This Row],[Order Date]],"mmmm")</f>
        <v>May</v>
      </c>
      <c r="E468" s="1" t="s">
        <v>189</v>
      </c>
      <c r="F468" s="1" t="s">
        <v>14</v>
      </c>
      <c r="G468" s="1" t="s">
        <v>15</v>
      </c>
      <c r="H468" s="1">
        <f>VLOOKUP(Table1[[#This Row],[Order ID]],'[1]Order details'!$A$1:$F$1501,4,0)</f>
        <v>9</v>
      </c>
      <c r="I468" s="1" t="str">
        <f>VLOOKUP(Table1[[#This Row],[Order ID]],'[1]Order details'!$A$1:$F$1501,5,0)</f>
        <v>Clothing</v>
      </c>
      <c r="J468" s="1" t="str">
        <f>VLOOKUP(Table1[[#This Row],[Order ID]],'[1]Order details'!$A$1:$F$1501,6,0)</f>
        <v>Saree</v>
      </c>
      <c r="K468" s="1">
        <f>VLOOKUP(Table1[[#This Row],[Order ID]],'[1]Order details'!$A$1:$F$1501,2,0)</f>
        <v>929</v>
      </c>
      <c r="L468" s="1">
        <f>VLOOKUP(Table1[[#This Row],[Order ID]],'[1]Order details'!$A$1:$F$1501,3,0)</f>
        <v>-93</v>
      </c>
      <c r="M468" s="1">
        <v>1500</v>
      </c>
      <c r="N468" s="6" t="s">
        <v>897</v>
      </c>
      <c r="O468" s="6"/>
      <c r="P468" s="6"/>
    </row>
    <row r="469" spans="1:16" x14ac:dyDescent="0.35">
      <c r="A469" s="1" t="s">
        <v>190</v>
      </c>
      <c r="B469" s="3">
        <v>43252</v>
      </c>
      <c r="C469" s="3" t="str">
        <f>TEXT(Table1[[#This Row],[Order Date]],"yyyy")</f>
        <v>2018</v>
      </c>
      <c r="D469" s="3" t="str">
        <f>TEXT(Table1[[#This Row],[Order Date]],"mmmm")</f>
        <v>June</v>
      </c>
      <c r="E469" s="1" t="s">
        <v>191</v>
      </c>
      <c r="F469" s="1" t="s">
        <v>18</v>
      </c>
      <c r="G469" s="1" t="s">
        <v>19</v>
      </c>
      <c r="H469" s="1">
        <f>VLOOKUP(Table1[[#This Row],[Order ID]],'[1]Order details'!$A$1:$F$1501,4,0)</f>
        <v>4</v>
      </c>
      <c r="I469" s="1" t="str">
        <f>VLOOKUP(Table1[[#This Row],[Order ID]],'[1]Order details'!$A$1:$F$1501,5,0)</f>
        <v>Electronics</v>
      </c>
      <c r="J469" s="1" t="str">
        <f>VLOOKUP(Table1[[#This Row],[Order ID]],'[1]Order details'!$A$1:$F$1501,6,0)</f>
        <v>Electronic Games</v>
      </c>
      <c r="K469" s="1">
        <f>VLOOKUP(Table1[[#This Row],[Order ID]],'[1]Order details'!$A$1:$F$1501,2,0)</f>
        <v>342</v>
      </c>
      <c r="L469" s="1">
        <f>VLOOKUP(Table1[[#This Row],[Order ID]],'[1]Order details'!$A$1:$F$1501,3,0)</f>
        <v>-103</v>
      </c>
      <c r="M469" s="1">
        <v>2500</v>
      </c>
      <c r="N469" s="6" t="s">
        <v>901</v>
      </c>
      <c r="O469" s="6"/>
      <c r="P469" s="6"/>
    </row>
    <row r="470" spans="1:16" x14ac:dyDescent="0.35">
      <c r="A470" s="1" t="s">
        <v>8</v>
      </c>
      <c r="B470" s="3">
        <v>43191</v>
      </c>
      <c r="C470" s="3" t="str">
        <f>TEXT(Table1[[#This Row],[Order Date]],"yyyy")</f>
        <v>2018</v>
      </c>
      <c r="D470" s="3" t="str">
        <f>TEXT(Table1[[#This Row],[Order Date]],"mmmm")</f>
        <v>April</v>
      </c>
      <c r="E470" s="1" t="s">
        <v>9</v>
      </c>
      <c r="F470" s="1" t="s">
        <v>10</v>
      </c>
      <c r="G470" s="1" t="s">
        <v>11</v>
      </c>
      <c r="H470" s="1">
        <f>VLOOKUP(Table1[[#This Row],[Order ID]],'[1]Order details'!$A$1:$F$1501,4,0)</f>
        <v>2</v>
      </c>
      <c r="I470" s="1" t="str">
        <f>VLOOKUP(Table1[[#This Row],[Order ID]],'[1]Order details'!$A$1:$F$1501,5,0)</f>
        <v>Electronics</v>
      </c>
      <c r="J470" s="1" t="str">
        <f>VLOOKUP(Table1[[#This Row],[Order ID]],'[1]Order details'!$A$1:$F$1501,6,0)</f>
        <v>Phones</v>
      </c>
      <c r="K470" s="1">
        <f>VLOOKUP(Table1[[#This Row],[Order ID]],'[1]Order details'!$A$1:$F$1501,2,0)</f>
        <v>168</v>
      </c>
      <c r="L470" s="1">
        <f>VLOOKUP(Table1[[#This Row],[Order ID]],'[1]Order details'!$A$1:$F$1501,3,0)</f>
        <v>-111</v>
      </c>
      <c r="M470" s="1">
        <v>2500</v>
      </c>
      <c r="N470" s="6" t="s">
        <v>898</v>
      </c>
      <c r="O470" s="6"/>
      <c r="P470" s="6"/>
    </row>
    <row r="471" spans="1:16" x14ac:dyDescent="0.35">
      <c r="A471" s="1" t="s">
        <v>168</v>
      </c>
      <c r="B471" s="3">
        <v>43241</v>
      </c>
      <c r="C471" s="3" t="str">
        <f>TEXT(Table1[[#This Row],[Order Date]],"yyyy")</f>
        <v>2018</v>
      </c>
      <c r="D471" s="3" t="str">
        <f>TEXT(Table1[[#This Row],[Order Date]],"mmmm")</f>
        <v>May</v>
      </c>
      <c r="E471" s="1" t="s">
        <v>169</v>
      </c>
      <c r="F471" s="1" t="s">
        <v>46</v>
      </c>
      <c r="G471" s="1" t="s">
        <v>47</v>
      </c>
      <c r="H471" s="1">
        <f>VLOOKUP(Table1[[#This Row],[Order ID]],'[1]Order details'!$A$1:$F$1501,4,0)</f>
        <v>4</v>
      </c>
      <c r="I471" s="1" t="str">
        <f>VLOOKUP(Table1[[#This Row],[Order ID]],'[1]Order details'!$A$1:$F$1501,5,0)</f>
        <v>Electronics</v>
      </c>
      <c r="J471" s="1" t="str">
        <f>VLOOKUP(Table1[[#This Row],[Order ID]],'[1]Order details'!$A$1:$F$1501,6,0)</f>
        <v>Accessories</v>
      </c>
      <c r="K471" s="1">
        <f>VLOOKUP(Table1[[#This Row],[Order ID]],'[1]Order details'!$A$1:$F$1501,2,0)</f>
        <v>166</v>
      </c>
      <c r="L471" s="1">
        <f>VLOOKUP(Table1[[#This Row],[Order ID]],'[1]Order details'!$A$1:$F$1501,3,0)</f>
        <v>-113</v>
      </c>
      <c r="M471" s="1">
        <v>2500</v>
      </c>
      <c r="N471" s="6" t="s">
        <v>896</v>
      </c>
      <c r="O471" s="6"/>
      <c r="P471" s="6"/>
    </row>
    <row r="472" spans="1:16" x14ac:dyDescent="0.35">
      <c r="A472" s="1" t="s">
        <v>430</v>
      </c>
      <c r="B472" s="3">
        <v>43379</v>
      </c>
      <c r="C472" s="3" t="str">
        <f>TEXT(Table1[[#This Row],[Order Date]],"yyyy")</f>
        <v>2018</v>
      </c>
      <c r="D472" s="3" t="str">
        <f>TEXT(Table1[[#This Row],[Order Date]],"mmmm")</f>
        <v>October</v>
      </c>
      <c r="E472" s="1" t="s">
        <v>431</v>
      </c>
      <c r="F472" s="1" t="s">
        <v>14</v>
      </c>
      <c r="G472" s="1" t="s">
        <v>93</v>
      </c>
      <c r="H472" s="1">
        <f>VLOOKUP(Table1[[#This Row],[Order ID]],'[1]Order details'!$A$1:$F$1501,4,0)</f>
        <v>4</v>
      </c>
      <c r="I472" s="1" t="str">
        <f>VLOOKUP(Table1[[#This Row],[Order ID]],'[1]Order details'!$A$1:$F$1501,5,0)</f>
        <v>Furniture</v>
      </c>
      <c r="J472" s="1" t="str">
        <f>VLOOKUP(Table1[[#This Row],[Order ID]],'[1]Order details'!$A$1:$F$1501,6,0)</f>
        <v>Tables</v>
      </c>
      <c r="K472" s="1">
        <f>VLOOKUP(Table1[[#This Row],[Order ID]],'[1]Order details'!$A$1:$F$1501,2,0)</f>
        <v>632</v>
      </c>
      <c r="L472" s="1">
        <f>VLOOKUP(Table1[[#This Row],[Order ID]],'[1]Order details'!$A$1:$F$1501,3,0)</f>
        <v>-114</v>
      </c>
      <c r="M472" s="1">
        <v>3000</v>
      </c>
      <c r="N472" s="6" t="s">
        <v>897</v>
      </c>
      <c r="O472" s="6"/>
      <c r="P472" s="6"/>
    </row>
    <row r="473" spans="1:16" x14ac:dyDescent="0.35">
      <c r="A473" s="1" t="s">
        <v>416</v>
      </c>
      <c r="B473" s="3">
        <v>43374</v>
      </c>
      <c r="C473" s="3" t="str">
        <f>TEXT(Table1[[#This Row],[Order Date]],"yyyy")</f>
        <v>2018</v>
      </c>
      <c r="D473" s="3" t="str">
        <f>TEXT(Table1[[#This Row],[Order Date]],"mmmm")</f>
        <v>October</v>
      </c>
      <c r="E473" s="1" t="s">
        <v>417</v>
      </c>
      <c r="F473" s="1" t="s">
        <v>6</v>
      </c>
      <c r="G473" s="1" t="s">
        <v>7</v>
      </c>
      <c r="H473" s="1">
        <f>VLOOKUP(Table1[[#This Row],[Order ID]],'[1]Order details'!$A$1:$F$1501,4,0)</f>
        <v>3</v>
      </c>
      <c r="I473" s="1" t="str">
        <f>VLOOKUP(Table1[[#This Row],[Order ID]],'[1]Order details'!$A$1:$F$1501,5,0)</f>
        <v>Clothing</v>
      </c>
      <c r="J473" s="1" t="str">
        <f>VLOOKUP(Table1[[#This Row],[Order ID]],'[1]Order details'!$A$1:$F$1501,6,0)</f>
        <v>Saree</v>
      </c>
      <c r="K473" s="1">
        <f>VLOOKUP(Table1[[#This Row],[Order ID]],'[1]Order details'!$A$1:$F$1501,2,0)</f>
        <v>205</v>
      </c>
      <c r="L473" s="1">
        <f>VLOOKUP(Table1[[#This Row],[Order ID]],'[1]Order details'!$A$1:$F$1501,3,0)</f>
        <v>-119</v>
      </c>
      <c r="M473" s="1">
        <v>1500</v>
      </c>
      <c r="N473" s="6" t="s">
        <v>891</v>
      </c>
      <c r="O473" s="6"/>
      <c r="P473" s="6"/>
    </row>
    <row r="474" spans="1:16" x14ac:dyDescent="0.35">
      <c r="A474" s="1" t="s">
        <v>184</v>
      </c>
      <c r="B474" s="3">
        <v>43248</v>
      </c>
      <c r="C474" s="3" t="str">
        <f>TEXT(Table1[[#This Row],[Order Date]],"yyyy")</f>
        <v>2018</v>
      </c>
      <c r="D474" s="3" t="str">
        <f>TEXT(Table1[[#This Row],[Order Date]],"mmmm")</f>
        <v>May</v>
      </c>
      <c r="E474" s="1" t="s">
        <v>185</v>
      </c>
      <c r="F474" s="1" t="s">
        <v>6</v>
      </c>
      <c r="G474" s="1" t="s">
        <v>7</v>
      </c>
      <c r="H474" s="1">
        <f>VLOOKUP(Table1[[#This Row],[Order ID]],'[1]Order details'!$A$1:$F$1501,4,0)</f>
        <v>5</v>
      </c>
      <c r="I474" s="1" t="str">
        <f>VLOOKUP(Table1[[#This Row],[Order ID]],'[1]Order details'!$A$1:$F$1501,5,0)</f>
        <v>Clothing</v>
      </c>
      <c r="J474" s="1" t="str">
        <f>VLOOKUP(Table1[[#This Row],[Order ID]],'[1]Order details'!$A$1:$F$1501,6,0)</f>
        <v>Saree</v>
      </c>
      <c r="K474" s="1">
        <f>VLOOKUP(Table1[[#This Row],[Order ID]],'[1]Order details'!$A$1:$F$1501,2,0)</f>
        <v>143</v>
      </c>
      <c r="L474" s="1">
        <f>VLOOKUP(Table1[[#This Row],[Order ID]],'[1]Order details'!$A$1:$F$1501,3,0)</f>
        <v>-124</v>
      </c>
      <c r="M474" s="1">
        <v>1500</v>
      </c>
      <c r="N474" s="6" t="s">
        <v>891</v>
      </c>
      <c r="O474" s="6"/>
      <c r="P474" s="6"/>
    </row>
    <row r="475" spans="1:16" x14ac:dyDescent="0.35">
      <c r="A475" s="1" t="s">
        <v>318</v>
      </c>
      <c r="B475" s="3">
        <v>43319</v>
      </c>
      <c r="C475" s="3" t="str">
        <f>TEXT(Table1[[#This Row],[Order Date]],"yyyy")</f>
        <v>2018</v>
      </c>
      <c r="D475" s="3" t="str">
        <f>TEXT(Table1[[#This Row],[Order Date]],"mmmm")</f>
        <v>August</v>
      </c>
      <c r="E475" s="1" t="s">
        <v>319</v>
      </c>
      <c r="F475" s="1" t="s">
        <v>68</v>
      </c>
      <c r="G475" s="1" t="s">
        <v>69</v>
      </c>
      <c r="H475" s="1">
        <f>VLOOKUP(Table1[[#This Row],[Order ID]],'[1]Order details'!$A$1:$F$1501,4,0)</f>
        <v>5</v>
      </c>
      <c r="I475" s="1" t="str">
        <f>VLOOKUP(Table1[[#This Row],[Order ID]],'[1]Order details'!$A$1:$F$1501,5,0)</f>
        <v>Clothing</v>
      </c>
      <c r="J475" s="1" t="str">
        <f>VLOOKUP(Table1[[#This Row],[Order ID]],'[1]Order details'!$A$1:$F$1501,6,0)</f>
        <v>Saree</v>
      </c>
      <c r="K475" s="1">
        <f>VLOOKUP(Table1[[#This Row],[Order ID]],'[1]Order details'!$A$1:$F$1501,2,0)</f>
        <v>143</v>
      </c>
      <c r="L475" s="1">
        <f>VLOOKUP(Table1[[#This Row],[Order ID]],'[1]Order details'!$A$1:$F$1501,3,0)</f>
        <v>-124</v>
      </c>
      <c r="M475" s="1">
        <v>1500</v>
      </c>
      <c r="N475" s="6" t="s">
        <v>899</v>
      </c>
      <c r="O475" s="6"/>
      <c r="P475" s="6"/>
    </row>
    <row r="476" spans="1:16" x14ac:dyDescent="0.35">
      <c r="A476" s="1" t="s">
        <v>284</v>
      </c>
      <c r="B476" s="3">
        <v>43302</v>
      </c>
      <c r="C476" s="3" t="str">
        <f>TEXT(Table1[[#This Row],[Order Date]],"yyyy")</f>
        <v>2018</v>
      </c>
      <c r="D476" s="3" t="str">
        <f>TEXT(Table1[[#This Row],[Order Date]],"mmmm")</f>
        <v>July</v>
      </c>
      <c r="E476" s="1" t="s">
        <v>285</v>
      </c>
      <c r="F476" s="1" t="s">
        <v>10</v>
      </c>
      <c r="G476" s="1" t="s">
        <v>90</v>
      </c>
      <c r="H476" s="1">
        <f>VLOOKUP(Table1[[#This Row],[Order ID]],'[1]Order details'!$A$1:$F$1501,4,0)</f>
        <v>8</v>
      </c>
      <c r="I476" s="1" t="str">
        <f>VLOOKUP(Table1[[#This Row],[Order ID]],'[1]Order details'!$A$1:$F$1501,5,0)</f>
        <v>Furniture</v>
      </c>
      <c r="J476" s="1" t="str">
        <f>VLOOKUP(Table1[[#This Row],[Order ID]],'[1]Order details'!$A$1:$F$1501,6,0)</f>
        <v>Bookcases</v>
      </c>
      <c r="K476" s="1">
        <f>VLOOKUP(Table1[[#This Row],[Order ID]],'[1]Order details'!$A$1:$F$1501,2,0)</f>
        <v>490</v>
      </c>
      <c r="L476" s="1">
        <f>VLOOKUP(Table1[[#This Row],[Order ID]],'[1]Order details'!$A$1:$F$1501,3,0)</f>
        <v>-128</v>
      </c>
      <c r="M476" s="1">
        <v>3000</v>
      </c>
      <c r="N476" s="6" t="s">
        <v>898</v>
      </c>
      <c r="O476" s="6"/>
      <c r="P476" s="6"/>
    </row>
    <row r="477" spans="1:16" x14ac:dyDescent="0.35">
      <c r="A477" s="1" t="s">
        <v>104</v>
      </c>
      <c r="B477" s="3">
        <v>43216</v>
      </c>
      <c r="C477" s="3" t="str">
        <f>TEXT(Table1[[#This Row],[Order Date]],"yyyy")</f>
        <v>2018</v>
      </c>
      <c r="D477" s="3" t="str">
        <f>TEXT(Table1[[#This Row],[Order Date]],"mmmm")</f>
        <v>April</v>
      </c>
      <c r="E477" s="1" t="s">
        <v>105</v>
      </c>
      <c r="F477" s="1" t="s">
        <v>61</v>
      </c>
      <c r="G477" s="1" t="s">
        <v>62</v>
      </c>
      <c r="H477" s="1">
        <f>VLOOKUP(Table1[[#This Row],[Order ID]],'[1]Order details'!$A$1:$F$1501,4,0)</f>
        <v>4</v>
      </c>
      <c r="I477" s="1" t="str">
        <f>VLOOKUP(Table1[[#This Row],[Order ID]],'[1]Order details'!$A$1:$F$1501,5,0)</f>
        <v>Electronics</v>
      </c>
      <c r="J477" s="1" t="str">
        <f>VLOOKUP(Table1[[#This Row],[Order ID]],'[1]Order details'!$A$1:$F$1501,6,0)</f>
        <v>Phones</v>
      </c>
      <c r="K477" s="1">
        <f>VLOOKUP(Table1[[#This Row],[Order ID]],'[1]Order details'!$A$1:$F$1501,2,0)</f>
        <v>249</v>
      </c>
      <c r="L477" s="1">
        <f>VLOOKUP(Table1[[#This Row],[Order ID]],'[1]Order details'!$A$1:$F$1501,3,0)</f>
        <v>-130</v>
      </c>
      <c r="M477" s="1">
        <v>2500</v>
      </c>
      <c r="N477" s="6" t="s">
        <v>902</v>
      </c>
      <c r="O477" s="6"/>
      <c r="P477" s="6"/>
    </row>
    <row r="478" spans="1:16" x14ac:dyDescent="0.35">
      <c r="A478" s="1" t="s">
        <v>703</v>
      </c>
      <c r="B478" s="3">
        <v>43483</v>
      </c>
      <c r="C478" s="3" t="str">
        <f>TEXT(Table1[[#This Row],[Order Date]],"yyyy")</f>
        <v>2019</v>
      </c>
      <c r="D478" s="3" t="str">
        <f>TEXT(Table1[[#This Row],[Order Date]],"mmmm")</f>
        <v>January</v>
      </c>
      <c r="E478" s="1" t="s">
        <v>189</v>
      </c>
      <c r="F478" s="1" t="s">
        <v>72</v>
      </c>
      <c r="G478" s="1" t="s">
        <v>73</v>
      </c>
      <c r="H478" s="1">
        <f>VLOOKUP(Table1[[#This Row],[Order ID]],'[1]Order details'!$A$1:$F$1501,4,0)</f>
        <v>2</v>
      </c>
      <c r="I478" s="1" t="str">
        <f>VLOOKUP(Table1[[#This Row],[Order ID]],'[1]Order details'!$A$1:$F$1501,5,0)</f>
        <v>Furniture</v>
      </c>
      <c r="J478" s="1" t="str">
        <f>VLOOKUP(Table1[[#This Row],[Order ID]],'[1]Order details'!$A$1:$F$1501,6,0)</f>
        <v>Bookcases</v>
      </c>
      <c r="K478" s="1">
        <f>VLOOKUP(Table1[[#This Row],[Order ID]],'[1]Order details'!$A$1:$F$1501,2,0)</f>
        <v>171</v>
      </c>
      <c r="L478" s="1">
        <f>VLOOKUP(Table1[[#This Row],[Order ID]],'[1]Order details'!$A$1:$F$1501,3,0)</f>
        <v>-140</v>
      </c>
      <c r="M478" s="1">
        <v>3000</v>
      </c>
      <c r="N478" s="6" t="s">
        <v>887</v>
      </c>
      <c r="O478" s="6"/>
      <c r="P478" s="6"/>
    </row>
    <row r="479" spans="1:16" x14ac:dyDescent="0.35">
      <c r="A479" s="1" t="s">
        <v>116</v>
      </c>
      <c r="B479" s="3">
        <v>43217</v>
      </c>
      <c r="C479" s="3" t="str">
        <f>TEXT(Table1[[#This Row],[Order Date]],"yyyy")</f>
        <v>2018</v>
      </c>
      <c r="D479" s="3" t="str">
        <f>TEXT(Table1[[#This Row],[Order Date]],"mmmm")</f>
        <v>April</v>
      </c>
      <c r="E479" s="1" t="s">
        <v>117</v>
      </c>
      <c r="F479" s="1" t="s">
        <v>14</v>
      </c>
      <c r="G479" s="1" t="s">
        <v>15</v>
      </c>
      <c r="H479" s="1">
        <f>VLOOKUP(Table1[[#This Row],[Order ID]],'[1]Order details'!$A$1:$F$1501,4,0)</f>
        <v>3</v>
      </c>
      <c r="I479" s="1" t="str">
        <f>VLOOKUP(Table1[[#This Row],[Order ID]],'[1]Order details'!$A$1:$F$1501,5,0)</f>
        <v>Electronics</v>
      </c>
      <c r="J479" s="1" t="str">
        <f>VLOOKUP(Table1[[#This Row],[Order ID]],'[1]Order details'!$A$1:$F$1501,6,0)</f>
        <v>Phones</v>
      </c>
      <c r="K479" s="1">
        <f>VLOOKUP(Table1[[#This Row],[Order ID]],'[1]Order details'!$A$1:$F$1501,2,0)</f>
        <v>1629</v>
      </c>
      <c r="L479" s="1">
        <f>VLOOKUP(Table1[[#This Row],[Order ID]],'[1]Order details'!$A$1:$F$1501,3,0)</f>
        <v>-153</v>
      </c>
      <c r="M479" s="1">
        <v>2500</v>
      </c>
      <c r="N479" s="6" t="s">
        <v>897</v>
      </c>
      <c r="O479" s="6"/>
      <c r="P479" s="6"/>
    </row>
    <row r="480" spans="1:16" x14ac:dyDescent="0.35">
      <c r="A480" s="1" t="s">
        <v>294</v>
      </c>
      <c r="B480" s="3">
        <v>43307</v>
      </c>
      <c r="C480" s="3" t="str">
        <f>TEXT(Table1[[#This Row],[Order Date]],"yyyy")</f>
        <v>2018</v>
      </c>
      <c r="D480" s="3" t="str">
        <f>TEXT(Table1[[#This Row],[Order Date]],"mmmm")</f>
        <v>July</v>
      </c>
      <c r="E480" s="1" t="s">
        <v>295</v>
      </c>
      <c r="F480" s="1" t="s">
        <v>22</v>
      </c>
      <c r="G480" s="1" t="s">
        <v>23</v>
      </c>
      <c r="H480" s="1">
        <f>VLOOKUP(Table1[[#This Row],[Order ID]],'[1]Order details'!$A$1:$F$1501,4,0)</f>
        <v>8</v>
      </c>
      <c r="I480" s="1" t="str">
        <f>VLOOKUP(Table1[[#This Row],[Order ID]],'[1]Order details'!$A$1:$F$1501,5,0)</f>
        <v>Furniture</v>
      </c>
      <c r="J480" s="1" t="str">
        <f>VLOOKUP(Table1[[#This Row],[Order ID]],'[1]Order details'!$A$1:$F$1501,6,0)</f>
        <v>Furnishings</v>
      </c>
      <c r="K480" s="1">
        <f>VLOOKUP(Table1[[#This Row],[Order ID]],'[1]Order details'!$A$1:$F$1501,2,0)</f>
        <v>131</v>
      </c>
      <c r="L480" s="1">
        <f>VLOOKUP(Table1[[#This Row],[Order ID]],'[1]Order details'!$A$1:$F$1501,3,0)</f>
        <v>-154</v>
      </c>
      <c r="M480" s="1">
        <v>3000</v>
      </c>
      <c r="N480" s="6" t="s">
        <v>905</v>
      </c>
      <c r="O480" s="6"/>
      <c r="P480" s="6"/>
    </row>
    <row r="481" spans="1:16" x14ac:dyDescent="0.35">
      <c r="A481" s="1" t="s">
        <v>731</v>
      </c>
      <c r="B481" s="3">
        <v>43492</v>
      </c>
      <c r="C481" s="3" t="str">
        <f>TEXT(Table1[[#This Row],[Order Date]],"yyyy")</f>
        <v>2019</v>
      </c>
      <c r="D481" s="3" t="str">
        <f>TEXT(Table1[[#This Row],[Order Date]],"mmmm")</f>
        <v>January</v>
      </c>
      <c r="E481" s="1" t="s">
        <v>732</v>
      </c>
      <c r="F481" s="1" t="s">
        <v>10</v>
      </c>
      <c r="G481" s="1" t="s">
        <v>90</v>
      </c>
      <c r="H481" s="1">
        <f>VLOOKUP(Table1[[#This Row],[Order ID]],'[1]Order details'!$A$1:$F$1501,4,0)</f>
        <v>4</v>
      </c>
      <c r="I481" s="1" t="str">
        <f>VLOOKUP(Table1[[#This Row],[Order ID]],'[1]Order details'!$A$1:$F$1501,5,0)</f>
        <v>Electronics</v>
      </c>
      <c r="J481" s="1" t="str">
        <f>VLOOKUP(Table1[[#This Row],[Order ID]],'[1]Order details'!$A$1:$F$1501,6,0)</f>
        <v>Electronic Games</v>
      </c>
      <c r="K481" s="1">
        <f>VLOOKUP(Table1[[#This Row],[Order ID]],'[1]Order details'!$A$1:$F$1501,2,0)</f>
        <v>1063</v>
      </c>
      <c r="L481" s="1">
        <f>VLOOKUP(Table1[[#This Row],[Order ID]],'[1]Order details'!$A$1:$F$1501,3,0)</f>
        <v>-175</v>
      </c>
      <c r="M481" s="1">
        <v>2500</v>
      </c>
      <c r="N481" s="6" t="s">
        <v>898</v>
      </c>
      <c r="O481" s="6"/>
      <c r="P481" s="6"/>
    </row>
    <row r="482" spans="1:16" x14ac:dyDescent="0.35">
      <c r="A482" s="1" t="s">
        <v>349</v>
      </c>
      <c r="B482" s="3">
        <v>43336</v>
      </c>
      <c r="C482" s="3" t="str">
        <f>TEXT(Table1[[#This Row],[Order Date]],"yyyy")</f>
        <v>2018</v>
      </c>
      <c r="D482" s="3" t="str">
        <f>TEXT(Table1[[#This Row],[Order Date]],"mmmm")</f>
        <v>August</v>
      </c>
      <c r="E482" s="1" t="s">
        <v>95</v>
      </c>
      <c r="F482" s="1" t="s">
        <v>65</v>
      </c>
      <c r="G482" s="1" t="s">
        <v>65</v>
      </c>
      <c r="H482" s="1">
        <f>VLOOKUP(Table1[[#This Row],[Order ID]],'[1]Order details'!$A$1:$F$1501,4,0)</f>
        <v>5</v>
      </c>
      <c r="I482" s="1" t="str">
        <f>VLOOKUP(Table1[[#This Row],[Order ID]],'[1]Order details'!$A$1:$F$1501,5,0)</f>
        <v>Electronics</v>
      </c>
      <c r="J482" s="1" t="str">
        <f>VLOOKUP(Table1[[#This Row],[Order ID]],'[1]Order details'!$A$1:$F$1501,6,0)</f>
        <v>Printers</v>
      </c>
      <c r="K482" s="1">
        <f>VLOOKUP(Table1[[#This Row],[Order ID]],'[1]Order details'!$A$1:$F$1501,2,0)</f>
        <v>322</v>
      </c>
      <c r="L482" s="1">
        <f>VLOOKUP(Table1[[#This Row],[Order ID]],'[1]Order details'!$A$1:$F$1501,3,0)</f>
        <v>-193</v>
      </c>
      <c r="M482" s="1">
        <v>2500</v>
      </c>
      <c r="N482" s="6" t="s">
        <v>890</v>
      </c>
      <c r="O482" s="6"/>
      <c r="P482" s="6"/>
    </row>
    <row r="483" spans="1:16" x14ac:dyDescent="0.35">
      <c r="A483" s="1" t="s">
        <v>166</v>
      </c>
      <c r="B483" s="3">
        <v>43240</v>
      </c>
      <c r="C483" s="3" t="str">
        <f>TEXT(Table1[[#This Row],[Order Date]],"yyyy")</f>
        <v>2018</v>
      </c>
      <c r="D483" s="3" t="str">
        <f>TEXT(Table1[[#This Row],[Order Date]],"mmmm")</f>
        <v>May</v>
      </c>
      <c r="E483" s="1" t="s">
        <v>167</v>
      </c>
      <c r="F483" s="1" t="s">
        <v>42</v>
      </c>
      <c r="G483" s="1" t="s">
        <v>43</v>
      </c>
      <c r="H483" s="1">
        <f>VLOOKUP(Table1[[#This Row],[Order ID]],'[1]Order details'!$A$1:$F$1501,4,0)</f>
        <v>4</v>
      </c>
      <c r="I483" s="1" t="str">
        <f>VLOOKUP(Table1[[#This Row],[Order ID]],'[1]Order details'!$A$1:$F$1501,5,0)</f>
        <v>Electronics</v>
      </c>
      <c r="J483" s="1" t="str">
        <f>VLOOKUP(Table1[[#This Row],[Order ID]],'[1]Order details'!$A$1:$F$1501,6,0)</f>
        <v>Phones</v>
      </c>
      <c r="K483" s="1">
        <f>VLOOKUP(Table1[[#This Row],[Order ID]],'[1]Order details'!$A$1:$F$1501,2,0)</f>
        <v>444</v>
      </c>
      <c r="L483" s="1">
        <f>VLOOKUP(Table1[[#This Row],[Order ID]],'[1]Order details'!$A$1:$F$1501,3,0)</f>
        <v>-200</v>
      </c>
      <c r="M483" s="1">
        <v>2500</v>
      </c>
      <c r="N483" s="6" t="s">
        <v>888</v>
      </c>
      <c r="O483" s="6"/>
      <c r="P483" s="6"/>
    </row>
    <row r="484" spans="1:16" x14ac:dyDescent="0.35">
      <c r="A484" s="1" t="s">
        <v>395</v>
      </c>
      <c r="B484" s="3">
        <v>43363</v>
      </c>
      <c r="C484" s="3" t="str">
        <f>TEXT(Table1[[#This Row],[Order Date]],"yyyy")</f>
        <v>2018</v>
      </c>
      <c r="D484" s="3" t="str">
        <f>TEXT(Table1[[#This Row],[Order Date]],"mmmm")</f>
        <v>September</v>
      </c>
      <c r="E484" s="1" t="s">
        <v>396</v>
      </c>
      <c r="F484" s="1" t="s">
        <v>30</v>
      </c>
      <c r="G484" s="1" t="s">
        <v>31</v>
      </c>
      <c r="H484" s="1">
        <f>VLOOKUP(Table1[[#This Row],[Order ID]],'[1]Order details'!$A$1:$F$1501,4,0)</f>
        <v>7</v>
      </c>
      <c r="I484" s="1" t="str">
        <f>VLOOKUP(Table1[[#This Row],[Order ID]],'[1]Order details'!$A$1:$F$1501,5,0)</f>
        <v>Clothing</v>
      </c>
      <c r="J484" s="1" t="str">
        <f>VLOOKUP(Table1[[#This Row],[Order ID]],'[1]Order details'!$A$1:$F$1501,6,0)</f>
        <v>Saree</v>
      </c>
      <c r="K484" s="1">
        <f>VLOOKUP(Table1[[#This Row],[Order ID]],'[1]Order details'!$A$1:$F$1501,2,0)</f>
        <v>556</v>
      </c>
      <c r="L484" s="1">
        <f>VLOOKUP(Table1[[#This Row],[Order ID]],'[1]Order details'!$A$1:$F$1501,3,0)</f>
        <v>-209</v>
      </c>
      <c r="M484" s="1">
        <v>1500</v>
      </c>
      <c r="N484" s="6" t="s">
        <v>894</v>
      </c>
      <c r="O484" s="6"/>
      <c r="P484" s="6"/>
    </row>
    <row r="485" spans="1:16" x14ac:dyDescent="0.35">
      <c r="A485" s="1" t="s">
        <v>320</v>
      </c>
      <c r="B485" s="3">
        <v>43320</v>
      </c>
      <c r="C485" s="3" t="str">
        <f>TEXT(Table1[[#This Row],[Order Date]],"yyyy")</f>
        <v>2018</v>
      </c>
      <c r="D485" s="3" t="str">
        <f>TEXT(Table1[[#This Row],[Order Date]],"mmmm")</f>
        <v>August</v>
      </c>
      <c r="E485" s="1" t="s">
        <v>321</v>
      </c>
      <c r="F485" s="1" t="s">
        <v>72</v>
      </c>
      <c r="G485" s="1" t="s">
        <v>73</v>
      </c>
      <c r="H485" s="1">
        <f>VLOOKUP(Table1[[#This Row],[Order ID]],'[1]Order details'!$A$1:$F$1501,4,0)</f>
        <v>6</v>
      </c>
      <c r="I485" s="1" t="str">
        <f>VLOOKUP(Table1[[#This Row],[Order ID]],'[1]Order details'!$A$1:$F$1501,5,0)</f>
        <v>Electronics</v>
      </c>
      <c r="J485" s="1" t="str">
        <f>VLOOKUP(Table1[[#This Row],[Order ID]],'[1]Order details'!$A$1:$F$1501,6,0)</f>
        <v>Printers</v>
      </c>
      <c r="K485" s="1">
        <f>VLOOKUP(Table1[[#This Row],[Order ID]],'[1]Order details'!$A$1:$F$1501,2,0)</f>
        <v>373</v>
      </c>
      <c r="L485" s="1">
        <f>VLOOKUP(Table1[[#This Row],[Order ID]],'[1]Order details'!$A$1:$F$1501,3,0)</f>
        <v>-254</v>
      </c>
      <c r="M485" s="1">
        <v>2500</v>
      </c>
      <c r="N485" s="6" t="s">
        <v>887</v>
      </c>
      <c r="O485" s="6"/>
      <c r="P485" s="6"/>
    </row>
    <row r="486" spans="1:16" x14ac:dyDescent="0.35">
      <c r="A486" s="1" t="s">
        <v>380</v>
      </c>
      <c r="B486" s="3">
        <v>43354</v>
      </c>
      <c r="C486" s="3" t="str">
        <f>TEXT(Table1[[#This Row],[Order Date]],"yyyy")</f>
        <v>2018</v>
      </c>
      <c r="D486" s="3" t="str">
        <f>TEXT(Table1[[#This Row],[Order Date]],"mmmm")</f>
        <v>September</v>
      </c>
      <c r="E486" s="1" t="s">
        <v>268</v>
      </c>
      <c r="F486" s="1" t="s">
        <v>10</v>
      </c>
      <c r="G486" s="1" t="s">
        <v>90</v>
      </c>
      <c r="H486" s="1">
        <f>VLOOKUP(Table1[[#This Row],[Order ID]],'[1]Order details'!$A$1:$F$1501,4,0)</f>
        <v>6</v>
      </c>
      <c r="I486" s="1" t="str">
        <f>VLOOKUP(Table1[[#This Row],[Order ID]],'[1]Order details'!$A$1:$F$1501,5,0)</f>
        <v>Electronics</v>
      </c>
      <c r="J486" s="1" t="str">
        <f>VLOOKUP(Table1[[#This Row],[Order ID]],'[1]Order details'!$A$1:$F$1501,6,0)</f>
        <v>Printers</v>
      </c>
      <c r="K486" s="1">
        <f>VLOOKUP(Table1[[#This Row],[Order ID]],'[1]Order details'!$A$1:$F$1501,2,0)</f>
        <v>1506</v>
      </c>
      <c r="L486" s="1">
        <f>VLOOKUP(Table1[[#This Row],[Order ID]],'[1]Order details'!$A$1:$F$1501,3,0)</f>
        <v>-266</v>
      </c>
      <c r="M486" s="1">
        <v>2500</v>
      </c>
      <c r="N486" s="6" t="s">
        <v>898</v>
      </c>
      <c r="O486" s="6"/>
      <c r="P486" s="6"/>
    </row>
    <row r="487" spans="1:16" x14ac:dyDescent="0.35">
      <c r="A487" s="1" t="s">
        <v>66</v>
      </c>
      <c r="B487" s="3">
        <v>43207</v>
      </c>
      <c r="C487" s="3" t="str">
        <f>TEXT(Table1[[#This Row],[Order Date]],"yyyy")</f>
        <v>2018</v>
      </c>
      <c r="D487" s="3" t="str">
        <f>TEXT(Table1[[#This Row],[Order Date]],"mmmm")</f>
        <v>April</v>
      </c>
      <c r="E487" s="1" t="s">
        <v>67</v>
      </c>
      <c r="F487" s="1" t="s">
        <v>68</v>
      </c>
      <c r="G487" s="1" t="s">
        <v>69</v>
      </c>
      <c r="H487" s="1">
        <f>VLOOKUP(Table1[[#This Row],[Order ID]],'[1]Order details'!$A$1:$F$1501,4,0)</f>
        <v>5</v>
      </c>
      <c r="I487" s="1" t="str">
        <f>VLOOKUP(Table1[[#This Row],[Order ID]],'[1]Order details'!$A$1:$F$1501,5,0)</f>
        <v>Electronics</v>
      </c>
      <c r="J487" s="1" t="str">
        <f>VLOOKUP(Table1[[#This Row],[Order ID]],'[1]Order details'!$A$1:$F$1501,6,0)</f>
        <v>Electronic Games</v>
      </c>
      <c r="K487" s="1">
        <f>VLOOKUP(Table1[[#This Row],[Order ID]],'[1]Order details'!$A$1:$F$1501,2,0)</f>
        <v>305</v>
      </c>
      <c r="L487" s="1">
        <f>VLOOKUP(Table1[[#This Row],[Order ID]],'[1]Order details'!$A$1:$F$1501,3,0)</f>
        <v>-270</v>
      </c>
      <c r="M487" s="1">
        <v>2500</v>
      </c>
      <c r="N487" s="6" t="s">
        <v>899</v>
      </c>
      <c r="O487" s="6"/>
      <c r="P487" s="6"/>
    </row>
    <row r="488" spans="1:16" x14ac:dyDescent="0.35">
      <c r="A488" s="1" t="s">
        <v>259</v>
      </c>
      <c r="B488" s="3">
        <v>43288</v>
      </c>
      <c r="C488" s="3" t="str">
        <f>TEXT(Table1[[#This Row],[Order Date]],"yyyy")</f>
        <v>2018</v>
      </c>
      <c r="D488" s="3" t="str">
        <f>TEXT(Table1[[#This Row],[Order Date]],"mmmm")</f>
        <v>July</v>
      </c>
      <c r="E488" s="1" t="s">
        <v>260</v>
      </c>
      <c r="F488" s="1" t="s">
        <v>18</v>
      </c>
      <c r="G488" s="1" t="s">
        <v>19</v>
      </c>
      <c r="H488" s="1">
        <f>VLOOKUP(Table1[[#This Row],[Order ID]],'[1]Order details'!$A$1:$F$1501,4,0)</f>
        <v>3</v>
      </c>
      <c r="I488" s="1" t="str">
        <f>VLOOKUP(Table1[[#This Row],[Order ID]],'[1]Order details'!$A$1:$F$1501,5,0)</f>
        <v>Electronics</v>
      </c>
      <c r="J488" s="1" t="str">
        <f>VLOOKUP(Table1[[#This Row],[Order ID]],'[1]Order details'!$A$1:$F$1501,6,0)</f>
        <v>Phones</v>
      </c>
      <c r="K488" s="1">
        <f>VLOOKUP(Table1[[#This Row],[Order ID]],'[1]Order details'!$A$1:$F$1501,2,0)</f>
        <v>193</v>
      </c>
      <c r="L488" s="1">
        <f>VLOOKUP(Table1[[#This Row],[Order ID]],'[1]Order details'!$A$1:$F$1501,3,0)</f>
        <v>-275</v>
      </c>
      <c r="M488" s="1">
        <v>2500</v>
      </c>
      <c r="N488" s="6" t="s">
        <v>901</v>
      </c>
      <c r="O488" s="6"/>
      <c r="P488" s="6"/>
    </row>
    <row r="489" spans="1:16" x14ac:dyDescent="0.35">
      <c r="A489" s="1" t="s">
        <v>857</v>
      </c>
      <c r="B489" s="3">
        <v>43546</v>
      </c>
      <c r="C489" s="3" t="str">
        <f>TEXT(Table1[[#This Row],[Order Date]],"yyyy")</f>
        <v>2019</v>
      </c>
      <c r="D489" s="3" t="str">
        <f>TEXT(Table1[[#This Row],[Order Date]],"mmmm")</f>
        <v>March</v>
      </c>
      <c r="E489" s="1" t="s">
        <v>33</v>
      </c>
      <c r="F489" s="1" t="s">
        <v>34</v>
      </c>
      <c r="G489" s="1" t="s">
        <v>35</v>
      </c>
      <c r="H489" s="1">
        <f>VLOOKUP(Table1[[#This Row],[Order ID]],'[1]Order details'!$A$1:$F$1501,4,0)</f>
        <v>5</v>
      </c>
      <c r="I489" s="1" t="str">
        <f>VLOOKUP(Table1[[#This Row],[Order ID]],'[1]Order details'!$A$1:$F$1501,5,0)</f>
        <v>Furniture</v>
      </c>
      <c r="J489" s="1" t="str">
        <f>VLOOKUP(Table1[[#This Row],[Order ID]],'[1]Order details'!$A$1:$F$1501,6,0)</f>
        <v>Bookcases</v>
      </c>
      <c r="K489" s="1">
        <f>VLOOKUP(Table1[[#This Row],[Order ID]],'[1]Order details'!$A$1:$F$1501,2,0)</f>
        <v>359</v>
      </c>
      <c r="L489" s="1">
        <f>VLOOKUP(Table1[[#This Row],[Order ID]],'[1]Order details'!$A$1:$F$1501,3,0)</f>
        <v>-338</v>
      </c>
      <c r="M489" s="1">
        <v>500</v>
      </c>
      <c r="N489" s="6" t="s">
        <v>903</v>
      </c>
      <c r="O489" s="6"/>
      <c r="P489" s="6"/>
    </row>
    <row r="490" spans="1:16" x14ac:dyDescent="0.35">
      <c r="A490" s="1" t="s">
        <v>212</v>
      </c>
      <c r="B490" s="3">
        <v>43262</v>
      </c>
      <c r="C490" s="3" t="str">
        <f>TEXT(Table1[[#This Row],[Order Date]],"yyyy")</f>
        <v>2018</v>
      </c>
      <c r="D490" s="3" t="str">
        <f>TEXT(Table1[[#This Row],[Order Date]],"mmmm")</f>
        <v>June</v>
      </c>
      <c r="E490" s="1" t="s">
        <v>213</v>
      </c>
      <c r="F490" s="1" t="s">
        <v>14</v>
      </c>
      <c r="G490" s="1" t="s">
        <v>93</v>
      </c>
      <c r="H490" s="1">
        <f>VLOOKUP(Table1[[#This Row],[Order ID]],'[1]Order details'!$A$1:$F$1501,4,0)</f>
        <v>5</v>
      </c>
      <c r="I490" s="1" t="str">
        <f>VLOOKUP(Table1[[#This Row],[Order ID]],'[1]Order details'!$A$1:$F$1501,5,0)</f>
        <v>Clothing</v>
      </c>
      <c r="J490" s="1" t="str">
        <f>VLOOKUP(Table1[[#This Row],[Order ID]],'[1]Order details'!$A$1:$F$1501,6,0)</f>
        <v>Saree</v>
      </c>
      <c r="K490" s="1">
        <f>VLOOKUP(Table1[[#This Row],[Order ID]],'[1]Order details'!$A$1:$F$1501,2,0)</f>
        <v>352</v>
      </c>
      <c r="L490" s="1">
        <f>VLOOKUP(Table1[[#This Row],[Order ID]],'[1]Order details'!$A$1:$F$1501,3,0)</f>
        <v>-345</v>
      </c>
      <c r="M490" s="1">
        <v>1500</v>
      </c>
      <c r="N490" s="6" t="s">
        <v>897</v>
      </c>
      <c r="O490" s="6"/>
      <c r="P490" s="6"/>
    </row>
    <row r="491" spans="1:16" x14ac:dyDescent="0.35">
      <c r="A491" s="1" t="s">
        <v>290</v>
      </c>
      <c r="B491" s="3">
        <v>43303</v>
      </c>
      <c r="C491" s="3" t="str">
        <f>TEXT(Table1[[#This Row],[Order Date]],"yyyy")</f>
        <v>2018</v>
      </c>
      <c r="D491" s="3" t="str">
        <f>TEXT(Table1[[#This Row],[Order Date]],"mmmm")</f>
        <v>July</v>
      </c>
      <c r="E491" s="1" t="s">
        <v>291</v>
      </c>
      <c r="F491" s="1" t="s">
        <v>14</v>
      </c>
      <c r="G491" s="1" t="s">
        <v>15</v>
      </c>
      <c r="H491" s="1">
        <f>VLOOKUP(Table1[[#This Row],[Order ID]],'[1]Order details'!$A$1:$F$1501,4,0)</f>
        <v>4</v>
      </c>
      <c r="I491" s="1" t="str">
        <f>VLOOKUP(Table1[[#This Row],[Order ID]],'[1]Order details'!$A$1:$F$1501,5,0)</f>
        <v>Electronics</v>
      </c>
      <c r="J491" s="1" t="str">
        <f>VLOOKUP(Table1[[#This Row],[Order ID]],'[1]Order details'!$A$1:$F$1501,6,0)</f>
        <v>Phones</v>
      </c>
      <c r="K491" s="1">
        <f>VLOOKUP(Table1[[#This Row],[Order ID]],'[1]Order details'!$A$1:$F$1501,2,0)</f>
        <v>1549</v>
      </c>
      <c r="L491" s="1">
        <f>VLOOKUP(Table1[[#This Row],[Order ID]],'[1]Order details'!$A$1:$F$1501,3,0)</f>
        <v>-439</v>
      </c>
      <c r="M491" s="1">
        <v>2500</v>
      </c>
      <c r="N491" s="6" t="s">
        <v>897</v>
      </c>
      <c r="O491" s="6"/>
      <c r="P491" s="6"/>
    </row>
    <row r="492" spans="1:16" x14ac:dyDescent="0.35">
      <c r="A492" s="1" t="s">
        <v>362</v>
      </c>
      <c r="B492" s="3">
        <v>43344</v>
      </c>
      <c r="C492" s="3" t="str">
        <f>TEXT(Table1[[#This Row],[Order Date]],"yyyy")</f>
        <v>2018</v>
      </c>
      <c r="D492" s="3" t="str">
        <f>TEXT(Table1[[#This Row],[Order Date]],"mmmm")</f>
        <v>September</v>
      </c>
      <c r="E492" s="1" t="s">
        <v>363</v>
      </c>
      <c r="F492" s="1" t="s">
        <v>26</v>
      </c>
      <c r="G492" s="1" t="s">
        <v>27</v>
      </c>
      <c r="H492" s="1">
        <f>VLOOKUP(Table1[[#This Row],[Order ID]],'[1]Order details'!$A$1:$F$1501,4,0)</f>
        <v>6</v>
      </c>
      <c r="I492" s="1" t="str">
        <f>VLOOKUP(Table1[[#This Row],[Order ID]],'[1]Order details'!$A$1:$F$1501,5,0)</f>
        <v>Clothing</v>
      </c>
      <c r="J492" s="1" t="str">
        <f>VLOOKUP(Table1[[#This Row],[Order ID]],'[1]Order details'!$A$1:$F$1501,6,0)</f>
        <v>Trousers</v>
      </c>
      <c r="K492" s="1">
        <f>VLOOKUP(Table1[[#This Row],[Order ID]],'[1]Order details'!$A$1:$F$1501,2,0)</f>
        <v>1582</v>
      </c>
      <c r="L492" s="1">
        <f>VLOOKUP(Table1[[#This Row],[Order ID]],'[1]Order details'!$A$1:$F$1501,3,0)</f>
        <v>-443</v>
      </c>
      <c r="M492" s="1">
        <v>1500</v>
      </c>
      <c r="N492" s="6" t="s">
        <v>895</v>
      </c>
      <c r="O492" s="6"/>
      <c r="P492" s="6"/>
    </row>
    <row r="493" spans="1:16" x14ac:dyDescent="0.35">
      <c r="A493" s="1" t="s">
        <v>214</v>
      </c>
      <c r="B493" s="3">
        <v>43265</v>
      </c>
      <c r="C493" s="3" t="str">
        <f>TEXT(Table1[[#This Row],[Order Date]],"yyyy")</f>
        <v>2018</v>
      </c>
      <c r="D493" s="3" t="str">
        <f>TEXT(Table1[[#This Row],[Order Date]],"mmmm")</f>
        <v>June</v>
      </c>
      <c r="E493" s="1" t="s">
        <v>215</v>
      </c>
      <c r="F493" s="1" t="s">
        <v>10</v>
      </c>
      <c r="G493" s="1" t="s">
        <v>90</v>
      </c>
      <c r="H493" s="1">
        <f>VLOOKUP(Table1[[#This Row],[Order ID]],'[1]Order details'!$A$1:$F$1501,4,0)</f>
        <v>3</v>
      </c>
      <c r="I493" s="1" t="str">
        <f>VLOOKUP(Table1[[#This Row],[Order ID]],'[1]Order details'!$A$1:$F$1501,5,0)</f>
        <v>Electronics</v>
      </c>
      <c r="J493" s="1" t="str">
        <f>VLOOKUP(Table1[[#This Row],[Order ID]],'[1]Order details'!$A$1:$F$1501,6,0)</f>
        <v>Electronic Games</v>
      </c>
      <c r="K493" s="1">
        <f>VLOOKUP(Table1[[#This Row],[Order ID]],'[1]Order details'!$A$1:$F$1501,2,0)</f>
        <v>469</v>
      </c>
      <c r="L493" s="1">
        <f>VLOOKUP(Table1[[#This Row],[Order ID]],'[1]Order details'!$A$1:$F$1501,3,0)</f>
        <v>-459</v>
      </c>
      <c r="M493" s="1">
        <v>2500</v>
      </c>
      <c r="N493" s="6" t="s">
        <v>898</v>
      </c>
      <c r="O493" s="6"/>
      <c r="P493" s="6"/>
    </row>
    <row r="494" spans="1:16" x14ac:dyDescent="0.35">
      <c r="A494" s="1" t="s">
        <v>351</v>
      </c>
      <c r="B494" s="3">
        <v>43338</v>
      </c>
      <c r="C494" s="3" t="str">
        <f>TEXT(Table1[[#This Row],[Order Date]],"yyyy")</f>
        <v>2018</v>
      </c>
      <c r="D494" s="3" t="str">
        <f>TEXT(Table1[[#This Row],[Order Date]],"mmmm")</f>
        <v>August</v>
      </c>
      <c r="E494" s="1" t="s">
        <v>352</v>
      </c>
      <c r="F494" s="1" t="s">
        <v>14</v>
      </c>
      <c r="G494" s="1" t="s">
        <v>93</v>
      </c>
      <c r="H494" s="1">
        <f>VLOOKUP(Table1[[#This Row],[Order ID]],'[1]Order details'!$A$1:$F$1501,4,0)</f>
        <v>7</v>
      </c>
      <c r="I494" s="1" t="str">
        <f>VLOOKUP(Table1[[#This Row],[Order ID]],'[1]Order details'!$A$1:$F$1501,5,0)</f>
        <v>Electronics</v>
      </c>
      <c r="J494" s="1" t="str">
        <f>VLOOKUP(Table1[[#This Row],[Order ID]],'[1]Order details'!$A$1:$F$1501,6,0)</f>
        <v>Electronic Games</v>
      </c>
      <c r="K494" s="1">
        <f>VLOOKUP(Table1[[#This Row],[Order ID]],'[1]Order details'!$A$1:$F$1501,2,0)</f>
        <v>1316</v>
      </c>
      <c r="L494" s="1">
        <f>VLOOKUP(Table1[[#This Row],[Order ID]],'[1]Order details'!$A$1:$F$1501,3,0)</f>
        <v>-527</v>
      </c>
      <c r="M494" s="1">
        <v>2500</v>
      </c>
      <c r="N494" s="6" t="s">
        <v>897</v>
      </c>
      <c r="O494" s="6"/>
      <c r="P494" s="6"/>
    </row>
    <row r="495" spans="1:16" x14ac:dyDescent="0.35">
      <c r="A495" s="1" t="s">
        <v>144</v>
      </c>
      <c r="B495" s="3">
        <v>43228</v>
      </c>
      <c r="C495" s="3" t="str">
        <f>TEXT(Table1[[#This Row],[Order Date]],"yyyy")</f>
        <v>2018</v>
      </c>
      <c r="D495" s="3" t="str">
        <f>TEXT(Table1[[#This Row],[Order Date]],"mmmm")</f>
        <v>May</v>
      </c>
      <c r="E495" s="1" t="s">
        <v>145</v>
      </c>
      <c r="F495" s="1" t="s">
        <v>68</v>
      </c>
      <c r="G495" s="1" t="s">
        <v>69</v>
      </c>
      <c r="H495" s="1">
        <f>VLOOKUP(Table1[[#This Row],[Order ID]],'[1]Order details'!$A$1:$F$1501,4,0)</f>
        <v>8</v>
      </c>
      <c r="I495" s="1" t="str">
        <f>VLOOKUP(Table1[[#This Row],[Order ID]],'[1]Order details'!$A$1:$F$1501,5,0)</f>
        <v>Electronics</v>
      </c>
      <c r="J495" s="1" t="str">
        <f>VLOOKUP(Table1[[#This Row],[Order ID]],'[1]Order details'!$A$1:$F$1501,6,0)</f>
        <v>Printers</v>
      </c>
      <c r="K495" s="1">
        <f>VLOOKUP(Table1[[#This Row],[Order ID]],'[1]Order details'!$A$1:$F$1501,2,0)</f>
        <v>1279</v>
      </c>
      <c r="L495" s="1">
        <f>VLOOKUP(Table1[[#This Row],[Order ID]],'[1]Order details'!$A$1:$F$1501,3,0)</f>
        <v>-640</v>
      </c>
      <c r="M495" s="1">
        <v>2500</v>
      </c>
      <c r="N495" s="6" t="s">
        <v>899</v>
      </c>
      <c r="O495" s="6"/>
      <c r="P495" s="6"/>
    </row>
    <row r="496" spans="1:16" x14ac:dyDescent="0.35">
      <c r="A496" s="1" t="s">
        <v>292</v>
      </c>
      <c r="B496" s="3">
        <v>43303</v>
      </c>
      <c r="C496" s="3" t="str">
        <f>TEXT(Table1[[#This Row],[Order Date]],"yyyy")</f>
        <v>2018</v>
      </c>
      <c r="D496" s="3" t="str">
        <f>TEXT(Table1[[#This Row],[Order Date]],"mmmm")</f>
        <v>July</v>
      </c>
      <c r="E496" s="1" t="s">
        <v>293</v>
      </c>
      <c r="F496" s="1" t="s">
        <v>18</v>
      </c>
      <c r="G496" s="1" t="s">
        <v>19</v>
      </c>
      <c r="H496" s="1">
        <f>VLOOKUP(Table1[[#This Row],[Order ID]],'[1]Order details'!$A$1:$F$1501,4,0)</f>
        <v>3</v>
      </c>
      <c r="I496" s="1" t="str">
        <f>VLOOKUP(Table1[[#This Row],[Order ID]],'[1]Order details'!$A$1:$F$1501,5,0)</f>
        <v>Electronics</v>
      </c>
      <c r="J496" s="1" t="str">
        <f>VLOOKUP(Table1[[#This Row],[Order ID]],'[1]Order details'!$A$1:$F$1501,6,0)</f>
        <v>Phones</v>
      </c>
      <c r="K496" s="1">
        <f>VLOOKUP(Table1[[#This Row],[Order ID]],'[1]Order details'!$A$1:$F$1501,2,0)</f>
        <v>1145</v>
      </c>
      <c r="L496" s="1">
        <f>VLOOKUP(Table1[[#This Row],[Order ID]],'[1]Order details'!$A$1:$F$1501,3,0)</f>
        <v>-706</v>
      </c>
      <c r="M496" s="1">
        <v>2500</v>
      </c>
      <c r="N496" s="6" t="s">
        <v>901</v>
      </c>
      <c r="O496" s="6"/>
      <c r="P496" s="6"/>
    </row>
    <row r="497" spans="1:16" x14ac:dyDescent="0.35">
      <c r="A497" s="1" t="s">
        <v>170</v>
      </c>
      <c r="B497" s="3">
        <v>43242</v>
      </c>
      <c r="C497" s="3" t="str">
        <f>TEXT(Table1[[#This Row],[Order Date]],"yyyy")</f>
        <v>2018</v>
      </c>
      <c r="D497" s="3" t="str">
        <f>TEXT(Table1[[#This Row],[Order Date]],"mmmm")</f>
        <v>May</v>
      </c>
      <c r="E497" s="1" t="s">
        <v>171</v>
      </c>
      <c r="F497" s="1" t="s">
        <v>50</v>
      </c>
      <c r="G497" s="1" t="s">
        <v>51</v>
      </c>
      <c r="H497" s="1">
        <f>VLOOKUP(Table1[[#This Row],[Order ID]],'[1]Order details'!$A$1:$F$1501,4,0)</f>
        <v>7</v>
      </c>
      <c r="I497" s="1" t="str">
        <f>VLOOKUP(Table1[[#This Row],[Order ID]],'[1]Order details'!$A$1:$F$1501,5,0)</f>
        <v>Electronics</v>
      </c>
      <c r="J497" s="1" t="str">
        <f>VLOOKUP(Table1[[#This Row],[Order ID]],'[1]Order details'!$A$1:$F$1501,6,0)</f>
        <v>Electronic Games</v>
      </c>
      <c r="K497" s="1">
        <f>VLOOKUP(Table1[[#This Row],[Order ID]],'[1]Order details'!$A$1:$F$1501,2,0)</f>
        <v>934</v>
      </c>
      <c r="L497" s="1">
        <f>VLOOKUP(Table1[[#This Row],[Order ID]],'[1]Order details'!$A$1:$F$1501,3,0)</f>
        <v>-916</v>
      </c>
      <c r="M497" s="1">
        <v>2500</v>
      </c>
      <c r="N497" s="6" t="s">
        <v>900</v>
      </c>
      <c r="O497" s="6"/>
      <c r="P497" s="6"/>
    </row>
    <row r="498" spans="1:16" x14ac:dyDescent="0.35">
      <c r="A498" s="1" t="s">
        <v>381</v>
      </c>
      <c r="B498" s="3">
        <v>43355</v>
      </c>
      <c r="C498" s="3" t="str">
        <f>TEXT(Table1[[#This Row],[Order Date]],"yyyy")</f>
        <v>2018</v>
      </c>
      <c r="D498" s="3" t="str">
        <f>TEXT(Table1[[#This Row],[Order Date]],"mmmm")</f>
        <v>September</v>
      </c>
      <c r="E498" s="1" t="s">
        <v>382</v>
      </c>
      <c r="F498" s="1" t="s">
        <v>14</v>
      </c>
      <c r="G498" s="1" t="s">
        <v>93</v>
      </c>
      <c r="H498" s="1">
        <f>VLOOKUP(Table1[[#This Row],[Order ID]],'[1]Order details'!$A$1:$F$1501,4,0)</f>
        <v>3</v>
      </c>
      <c r="I498" s="1" t="str">
        <f>VLOOKUP(Table1[[#This Row],[Order ID]],'[1]Order details'!$A$1:$F$1501,5,0)</f>
        <v>Furniture</v>
      </c>
      <c r="J498" s="1" t="str">
        <f>VLOOKUP(Table1[[#This Row],[Order ID]],'[1]Order details'!$A$1:$F$1501,6,0)</f>
        <v>Tables</v>
      </c>
      <c r="K498" s="1">
        <f>VLOOKUP(Table1[[#This Row],[Order ID]],'[1]Order details'!$A$1:$F$1501,2,0)</f>
        <v>1361</v>
      </c>
      <c r="L498" s="1">
        <f>VLOOKUP(Table1[[#This Row],[Order ID]],'[1]Order details'!$A$1:$F$1501,3,0)</f>
        <v>-980</v>
      </c>
      <c r="M498" s="1">
        <v>3000</v>
      </c>
      <c r="N498" s="6" t="s">
        <v>897</v>
      </c>
      <c r="O498" s="6"/>
      <c r="P498" s="6"/>
    </row>
    <row r="499" spans="1:16" x14ac:dyDescent="0.35">
      <c r="A499" s="1" t="s">
        <v>4</v>
      </c>
      <c r="B499" s="3">
        <v>43191</v>
      </c>
      <c r="C499" s="3" t="str">
        <f>TEXT(Table1[[#This Row],[Order Date]],"yyyy")</f>
        <v>2018</v>
      </c>
      <c r="D499" s="3" t="str">
        <f>TEXT(Table1[[#This Row],[Order Date]],"mmmm")</f>
        <v>April</v>
      </c>
      <c r="E499" s="1" t="s">
        <v>5</v>
      </c>
      <c r="F499" s="1" t="s">
        <v>6</v>
      </c>
      <c r="G499" s="1" t="s">
        <v>7</v>
      </c>
      <c r="H499" s="1">
        <f>VLOOKUP(Table1[[#This Row],[Order ID]],'[1]Order details'!$A$1:$F$1501,4,0)</f>
        <v>7</v>
      </c>
      <c r="I499" s="1" t="str">
        <f>VLOOKUP(Table1[[#This Row],[Order ID]],'[1]Order details'!$A$1:$F$1501,5,0)</f>
        <v>Furniture</v>
      </c>
      <c r="J499" s="1" t="str">
        <f>VLOOKUP(Table1[[#This Row],[Order ID]],'[1]Order details'!$A$1:$F$1501,6,0)</f>
        <v>Bookcases</v>
      </c>
      <c r="K499" s="1">
        <f>VLOOKUP(Table1[[#This Row],[Order ID]],'[1]Order details'!$A$1:$F$1501,2,0)</f>
        <v>1275</v>
      </c>
      <c r="L499" s="1">
        <f>VLOOKUP(Table1[[#This Row],[Order ID]],'[1]Order details'!$A$1:$F$1501,3,0)</f>
        <v>-1148</v>
      </c>
      <c r="M499" s="1">
        <v>3000</v>
      </c>
      <c r="N499" s="6" t="s">
        <v>891</v>
      </c>
      <c r="O499" s="6"/>
      <c r="P499" s="6"/>
    </row>
    <row r="500" spans="1:16" x14ac:dyDescent="0.35">
      <c r="A500" s="1" t="s">
        <v>797</v>
      </c>
      <c r="B500" s="3">
        <v>43514</v>
      </c>
      <c r="C500" s="3" t="str">
        <f>TEXT(Table1[[#This Row],[Order Date]],"yyyy")</f>
        <v>2019</v>
      </c>
      <c r="D500" s="3" t="str">
        <f>TEXT(Table1[[#This Row],[Order Date]],"mmmm")</f>
        <v>February</v>
      </c>
      <c r="E500" s="1" t="s">
        <v>49</v>
      </c>
      <c r="F500" s="1" t="s">
        <v>50</v>
      </c>
      <c r="G500" s="1" t="s">
        <v>51</v>
      </c>
      <c r="H500" s="1">
        <f>VLOOKUP(Table1[[#This Row],[Order ID]],'[1]Order details'!$A$1:$F$1501,4,0)</f>
        <v>8</v>
      </c>
      <c r="I500" s="1" t="str">
        <f>VLOOKUP(Table1[[#This Row],[Order ID]],'[1]Order details'!$A$1:$F$1501,5,0)</f>
        <v>Electronics</v>
      </c>
      <c r="J500" s="1" t="str">
        <f>VLOOKUP(Table1[[#This Row],[Order ID]],'[1]Order details'!$A$1:$F$1501,6,0)</f>
        <v>Phones</v>
      </c>
      <c r="K500" s="1">
        <f>VLOOKUP(Table1[[#This Row],[Order ID]],'[1]Order details'!$A$1:$F$1501,2,0)</f>
        <v>1824</v>
      </c>
      <c r="L500" s="1">
        <f>VLOOKUP(Table1[[#This Row],[Order ID]],'[1]Order details'!$A$1:$F$1501,3,0)</f>
        <v>-1303</v>
      </c>
      <c r="M500" s="1">
        <v>2500</v>
      </c>
      <c r="N500" s="6" t="s">
        <v>900</v>
      </c>
      <c r="O500" s="6"/>
      <c r="P500" s="6"/>
    </row>
    <row r="501" spans="1:16" x14ac:dyDescent="0.35">
      <c r="A501" s="1" t="s">
        <v>32</v>
      </c>
      <c r="B501" s="3">
        <v>43198</v>
      </c>
      <c r="C501" s="3" t="str">
        <f>TEXT(Table1[[#This Row],[Order Date]],"yyyy")</f>
        <v>2018</v>
      </c>
      <c r="D501" s="3" t="str">
        <f>TEXT(Table1[[#This Row],[Order Date]],"mmmm")</f>
        <v>April</v>
      </c>
      <c r="E501" s="1" t="s">
        <v>33</v>
      </c>
      <c r="F501" s="1" t="s">
        <v>34</v>
      </c>
      <c r="G501" s="1" t="s">
        <v>35</v>
      </c>
      <c r="H501" s="1">
        <f>VLOOKUP(Table1[[#This Row],[Order ID]],'[1]Order details'!$A$1:$F$1501,4,0)</f>
        <v>5</v>
      </c>
      <c r="I501" s="1" t="str">
        <f>VLOOKUP(Table1[[#This Row],[Order ID]],'[1]Order details'!$A$1:$F$1501,5,0)</f>
        <v>Furniture</v>
      </c>
      <c r="J501" s="1" t="str">
        <f>VLOOKUP(Table1[[#This Row],[Order ID]],'[1]Order details'!$A$1:$F$1501,6,0)</f>
        <v>Tables</v>
      </c>
      <c r="K501" s="1">
        <f>VLOOKUP(Table1[[#This Row],[Order ID]],'[1]Order details'!$A$1:$F$1501,2,0)</f>
        <v>1364</v>
      </c>
      <c r="L501" s="1">
        <f>VLOOKUP(Table1[[#This Row],[Order ID]],'[1]Order details'!$A$1:$F$1501,3,0)</f>
        <v>-1864</v>
      </c>
      <c r="M501" s="1">
        <v>1000</v>
      </c>
      <c r="N501" s="6" t="s">
        <v>903</v>
      </c>
      <c r="O501" s="6"/>
      <c r="P501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Kumar</dc:creator>
  <cp:lastModifiedBy>Anand Kumar</cp:lastModifiedBy>
  <dcterms:created xsi:type="dcterms:W3CDTF">2022-12-08T07:42:56Z</dcterms:created>
  <dcterms:modified xsi:type="dcterms:W3CDTF">2022-12-09T10:20:07Z</dcterms:modified>
</cp:coreProperties>
</file>