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-Aluno\Downloads\"/>
    </mc:Choice>
  </mc:AlternateContent>
  <xr:revisionPtr revIDLastSave="0" documentId="13_ncr:1_{ACD1806F-5C73-46A2-8C73-3EE3654A01CA}" xr6:coauthVersionLast="47" xr6:coauthVersionMax="47" xr10:uidLastSave="{00000000-0000-0000-0000-000000000000}"/>
  <bookViews>
    <workbookView xWindow="-120" yWindow="-120" windowWidth="21840" windowHeight="13020" xr2:uid="{36118619-203D-4A28-807D-68462FF792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11" i="1"/>
  <c r="I5" i="1" l="1"/>
  <c r="I12" i="1" s="1"/>
  <c r="C2" i="1" s="1"/>
</calcChain>
</file>

<file path=xl/sharedStrings.xml><?xml version="1.0" encoding="utf-8"?>
<sst xmlns="http://schemas.openxmlformats.org/spreadsheetml/2006/main" count="30" uniqueCount="30">
  <si>
    <t>Simulated Annealing</t>
  </si>
  <si>
    <t>Função Objetivo:</t>
  </si>
  <si>
    <t>Variáveis:</t>
  </si>
  <si>
    <t>Precisão das variáveis:</t>
  </si>
  <si>
    <t>decimais</t>
  </si>
  <si>
    <t>Variável</t>
  </si>
  <si>
    <t>Valor</t>
  </si>
  <si>
    <t>Vl. Mínimo</t>
  </si>
  <si>
    <t>Vl. Máximo</t>
  </si>
  <si>
    <t>Bits</t>
  </si>
  <si>
    <t>x1</t>
  </si>
  <si>
    <t>validação das variaveis</t>
  </si>
  <si>
    <t>x&gt;Vl minimo</t>
  </si>
  <si>
    <t>x&lt;Vl maximo</t>
  </si>
  <si>
    <t>Resultado</t>
  </si>
  <si>
    <t>1=correto</t>
  </si>
  <si>
    <t>Função Objetivo</t>
  </si>
  <si>
    <t>Lado1</t>
  </si>
  <si>
    <t>Lado2</t>
  </si>
  <si>
    <t>Volume</t>
  </si>
  <si>
    <t>FO</t>
  </si>
  <si>
    <t>0=incorreto</t>
  </si>
  <si>
    <t>Dados do problema</t>
  </si>
  <si>
    <t>a</t>
  </si>
  <si>
    <t>Samax</t>
  </si>
  <si>
    <t>Tmin</t>
  </si>
  <si>
    <t>T0</t>
  </si>
  <si>
    <t>Aluno</t>
  </si>
  <si>
    <t>Alex Hideki Horie</t>
  </si>
  <si>
    <t>ra124337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</si>
</sst>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0" fillId="4" borderId="0" xfId="0" applyFill="1"/>
    <xf numFmtId="0" fontId="0" fillId="4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278-1A89-4DE1-A9EB-068C33018696}">
  <dimension ref="B1:O17"/>
  <sheetViews>
    <sheetView tabSelected="1" workbookViewId="0">
      <selection activeCell="F11" sqref="F11"/>
    </sheetView>
  </sheetViews>
  <sheetFormatPr defaultRowHeight="15" x14ac:dyDescent="0.25"/>
  <cols>
    <col min="2" max="2" width="21" bestFit="1" customWidth="1"/>
    <col min="4" max="4" width="10.5703125" bestFit="1" customWidth="1"/>
    <col min="5" max="5" width="11" bestFit="1" customWidth="1"/>
    <col min="6" max="6" width="4.28515625" bestFit="1" customWidth="1"/>
    <col min="8" max="8" width="21.7109375" customWidth="1"/>
    <col min="10" max="10" width="11" customWidth="1"/>
    <col min="14" max="14" width="21.140625" customWidth="1"/>
  </cols>
  <sheetData>
    <row r="1" spans="2:15" x14ac:dyDescent="0.25">
      <c r="B1" t="s">
        <v>0</v>
      </c>
    </row>
    <row r="2" spans="2:15" x14ac:dyDescent="0.25">
      <c r="B2" s="1" t="s">
        <v>1</v>
      </c>
      <c r="C2" s="2">
        <f>I12</f>
        <v>-3561.1851851851848</v>
      </c>
      <c r="D2" s="1" t="s">
        <v>2</v>
      </c>
      <c r="E2" s="1">
        <v>1</v>
      </c>
      <c r="F2" s="1"/>
      <c r="H2" s="4" t="s">
        <v>11</v>
      </c>
      <c r="J2" t="s">
        <v>15</v>
      </c>
    </row>
    <row r="3" spans="2:15" x14ac:dyDescent="0.25">
      <c r="B3" s="1" t="s">
        <v>3</v>
      </c>
      <c r="C3" s="2">
        <v>0</v>
      </c>
      <c r="D3" s="1" t="s">
        <v>4</v>
      </c>
      <c r="E3" s="1"/>
      <c r="F3" s="1"/>
      <c r="H3" s="4" t="s">
        <v>12</v>
      </c>
      <c r="I3">
        <f>IF(C5&gt;=D5,1,0)</f>
        <v>1</v>
      </c>
      <c r="J3" t="s">
        <v>21</v>
      </c>
      <c r="M3" s="4" t="s">
        <v>27</v>
      </c>
      <c r="N3" s="4" t="s">
        <v>28</v>
      </c>
    </row>
    <row r="4" spans="2:15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H4" s="5" t="s">
        <v>13</v>
      </c>
      <c r="I4" s="6">
        <f>IF(C5&lt;=E5,1,0)</f>
        <v>1</v>
      </c>
      <c r="M4" s="4"/>
      <c r="N4" s="4" t="s">
        <v>29</v>
      </c>
    </row>
    <row r="5" spans="2:15" x14ac:dyDescent="0.25">
      <c r="B5" s="1" t="s">
        <v>10</v>
      </c>
      <c r="C5" s="2">
        <v>5.666666666666667</v>
      </c>
      <c r="D5" s="2">
        <v>1</v>
      </c>
      <c r="E5" s="2">
        <v>15</v>
      </c>
      <c r="F5" s="1">
        <v>4</v>
      </c>
      <c r="H5" s="4" t="s">
        <v>14</v>
      </c>
      <c r="I5">
        <f>PRODUCT(I3:I4)</f>
        <v>1</v>
      </c>
    </row>
    <row r="8" spans="2:15" x14ac:dyDescent="0.25">
      <c r="B8">
        <v>7.5</v>
      </c>
      <c r="C8">
        <v>3367.4340000000002</v>
      </c>
      <c r="H8" s="4" t="s">
        <v>16</v>
      </c>
    </row>
    <row r="9" spans="2:15" x14ac:dyDescent="0.25">
      <c r="H9" s="4" t="s">
        <v>17</v>
      </c>
      <c r="I9">
        <v>30</v>
      </c>
    </row>
    <row r="10" spans="2:15" x14ac:dyDescent="0.25">
      <c r="H10" s="4" t="s">
        <v>18</v>
      </c>
      <c r="I10">
        <v>45</v>
      </c>
    </row>
    <row r="11" spans="2:15" x14ac:dyDescent="0.25">
      <c r="H11" s="4" t="s">
        <v>19</v>
      </c>
      <c r="I11">
        <f>(I9-2*C5)*(I10-2*C5)*C5</f>
        <v>3561.1851851851848</v>
      </c>
      <c r="O11" s="3"/>
    </row>
    <row r="12" spans="2:15" x14ac:dyDescent="0.25">
      <c r="H12" s="4" t="s">
        <v>20</v>
      </c>
      <c r="I12">
        <f>IF(I5&gt;0,-I11,0)</f>
        <v>-3561.1851851851848</v>
      </c>
    </row>
    <row r="13" spans="2:15" x14ac:dyDescent="0.25">
      <c r="B13" s="4" t="s">
        <v>22</v>
      </c>
    </row>
    <row r="14" spans="2:15" x14ac:dyDescent="0.25">
      <c r="B14" s="4" t="s">
        <v>23</v>
      </c>
      <c r="C14">
        <v>0.9</v>
      </c>
    </row>
    <row r="15" spans="2:15" x14ac:dyDescent="0.25">
      <c r="B15" s="4" t="s">
        <v>24</v>
      </c>
      <c r="C15">
        <v>2</v>
      </c>
    </row>
    <row r="16" spans="2:15" x14ac:dyDescent="0.25">
      <c r="B16" s="4" t="s">
        <v>26</v>
      </c>
      <c r="C16">
        <v>1350</v>
      </c>
    </row>
    <row r="17" spans="2:7" x14ac:dyDescent="0.25">
      <c r="B17" s="4" t="s">
        <v>25</v>
      </c>
      <c r="C17">
        <v>675</v>
      </c>
      <c r="G1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DEP-Aluno</dc:creator>
  <cp:lastModifiedBy>DEP-Aluno</cp:lastModifiedBy>
  <dcterms:created xsi:type="dcterms:W3CDTF">2023-11-28T16:39:59Z</dcterms:created>
  <dcterms:modified xsi:type="dcterms:W3CDTF">2023-11-28T17:45:51Z</dcterms:modified>
</cp:coreProperties>
</file>