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43E4875B-E112-40BC-9786-C41ED34B9DCB}" xr6:coauthVersionLast="37" xr6:coauthVersionMax="37" xr10:uidLastSave="{00000000-0000-0000-0000-000000000000}"/>
  <bookViews>
    <workbookView xWindow="0" yWindow="0" windowWidth="22260" windowHeight="12648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bin1" sheetId="5" r:id="rId5"/>
  </sheets>
  <definedNames>
    <definedName name="_xlnm._FilterDatabase" localSheetId="2" hidden="1">Sheet3!$A$1:$J$79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5" i="5" l="1"/>
  <c r="F55" i="5"/>
  <c r="D55" i="5"/>
  <c r="H15" i="5"/>
  <c r="F15" i="5"/>
  <c r="D15" i="5"/>
  <c r="H14" i="5"/>
  <c r="F14" i="5"/>
  <c r="D14" i="5"/>
  <c r="H69" i="5"/>
  <c r="F69" i="5"/>
  <c r="D69" i="5"/>
  <c r="H75" i="5"/>
  <c r="F75" i="5"/>
  <c r="D75" i="5"/>
  <c r="H56" i="5"/>
  <c r="F56" i="5"/>
  <c r="D56" i="5"/>
  <c r="H66" i="5"/>
  <c r="F66" i="5"/>
  <c r="D66" i="5"/>
  <c r="H68" i="5"/>
  <c r="F68" i="5"/>
  <c r="D68" i="5"/>
  <c r="H73" i="5"/>
  <c r="F73" i="5"/>
  <c r="D73" i="5"/>
  <c r="H40" i="5"/>
  <c r="F40" i="5"/>
  <c r="D40" i="5"/>
  <c r="H65" i="5"/>
  <c r="F65" i="5"/>
  <c r="D65" i="5"/>
  <c r="H12" i="5"/>
  <c r="F12" i="5"/>
  <c r="D12" i="5"/>
  <c r="H76" i="5"/>
  <c r="F76" i="5"/>
  <c r="D76" i="5"/>
  <c r="H49" i="5"/>
  <c r="F49" i="5"/>
  <c r="D49" i="5"/>
  <c r="H74" i="5"/>
  <c r="F74" i="5"/>
  <c r="D74" i="5"/>
  <c r="H34" i="5"/>
  <c r="F34" i="5"/>
  <c r="D34" i="5"/>
  <c r="H51" i="5"/>
  <c r="F51" i="5"/>
  <c r="D51" i="5"/>
  <c r="H57" i="5"/>
  <c r="F57" i="5"/>
  <c r="D57" i="5"/>
  <c r="H25" i="5"/>
  <c r="F25" i="5"/>
  <c r="D25" i="5"/>
  <c r="H60" i="5"/>
  <c r="F60" i="5"/>
  <c r="D60" i="5"/>
  <c r="H30" i="5"/>
  <c r="F30" i="5"/>
  <c r="D30" i="5"/>
  <c r="H23" i="5"/>
  <c r="F23" i="5"/>
  <c r="D23" i="5"/>
  <c r="H70" i="5"/>
  <c r="F70" i="5"/>
  <c r="D70" i="5"/>
  <c r="H13" i="5"/>
  <c r="F13" i="5"/>
  <c r="D13" i="5"/>
  <c r="H35" i="5"/>
  <c r="F35" i="5"/>
  <c r="D35" i="5"/>
  <c r="H17" i="5"/>
  <c r="F17" i="5"/>
  <c r="D17" i="5"/>
  <c r="H22" i="5"/>
  <c r="F22" i="5"/>
  <c r="D22" i="5"/>
  <c r="H61" i="5"/>
  <c r="F61" i="5"/>
  <c r="D61" i="5"/>
  <c r="H43" i="5"/>
  <c r="F43" i="5"/>
  <c r="D43" i="5"/>
  <c r="H11" i="5"/>
  <c r="F11" i="5"/>
  <c r="D11" i="5"/>
  <c r="H20" i="5"/>
  <c r="F20" i="5"/>
  <c r="D20" i="5"/>
  <c r="H21" i="5"/>
  <c r="F21" i="5"/>
  <c r="D21" i="5"/>
  <c r="H44" i="5"/>
  <c r="F44" i="5"/>
  <c r="D44" i="5"/>
  <c r="H64" i="5"/>
  <c r="F64" i="5"/>
  <c r="D64" i="5"/>
  <c r="H8" i="5"/>
  <c r="F8" i="5"/>
  <c r="D8" i="5"/>
  <c r="H4" i="5"/>
  <c r="F4" i="5"/>
  <c r="D4" i="5"/>
  <c r="H52" i="5"/>
  <c r="F52" i="5"/>
  <c r="D52" i="5"/>
  <c r="H3" i="5"/>
  <c r="F3" i="5"/>
  <c r="D3" i="5"/>
  <c r="H53" i="5"/>
  <c r="F53" i="5"/>
  <c r="D53" i="5"/>
  <c r="H32" i="5"/>
  <c r="F32" i="5"/>
  <c r="D32" i="5"/>
  <c r="H63" i="5"/>
  <c r="F63" i="5"/>
  <c r="D63" i="5"/>
  <c r="H67" i="5"/>
  <c r="F67" i="5"/>
  <c r="D67" i="5"/>
  <c r="H27" i="5"/>
  <c r="F27" i="5"/>
  <c r="D27" i="5"/>
  <c r="H9" i="5"/>
  <c r="F9" i="5"/>
  <c r="D9" i="5"/>
  <c r="H47" i="5"/>
  <c r="F47" i="5"/>
  <c r="D47" i="5"/>
  <c r="H41" i="5"/>
  <c r="F41" i="5"/>
  <c r="D41" i="5"/>
  <c r="H42" i="5"/>
  <c r="F42" i="5"/>
  <c r="D42" i="5"/>
  <c r="H28" i="5"/>
  <c r="F28" i="5"/>
  <c r="D28" i="5"/>
  <c r="H19" i="5"/>
  <c r="F19" i="5"/>
  <c r="D19" i="5"/>
  <c r="H6" i="5"/>
  <c r="F6" i="5"/>
  <c r="D6" i="5"/>
  <c r="H36" i="5"/>
  <c r="F36" i="5"/>
  <c r="D36" i="5"/>
  <c r="H54" i="5"/>
  <c r="F54" i="5"/>
  <c r="D54" i="5"/>
  <c r="H33" i="5"/>
  <c r="F33" i="5"/>
  <c r="D33" i="5"/>
  <c r="H59" i="5"/>
  <c r="F59" i="5"/>
  <c r="D59" i="5"/>
  <c r="H37" i="5"/>
  <c r="F37" i="5"/>
  <c r="D37" i="5"/>
  <c r="H72" i="5"/>
  <c r="F72" i="5"/>
  <c r="D72" i="5"/>
  <c r="H48" i="5"/>
  <c r="F48" i="5"/>
  <c r="D48" i="5"/>
  <c r="H45" i="5"/>
  <c r="F45" i="5"/>
  <c r="D45" i="5"/>
  <c r="H46" i="5"/>
  <c r="F46" i="5"/>
  <c r="D46" i="5"/>
  <c r="H16" i="5"/>
  <c r="F16" i="5"/>
  <c r="D16" i="5"/>
  <c r="H31" i="5"/>
  <c r="F31" i="5"/>
  <c r="D31" i="5"/>
  <c r="H50" i="5"/>
  <c r="F50" i="5"/>
  <c r="D50" i="5"/>
  <c r="H62" i="5"/>
  <c r="F62" i="5"/>
  <c r="D62" i="5"/>
  <c r="H18" i="5"/>
  <c r="F18" i="5"/>
  <c r="D18" i="5"/>
  <c r="H10" i="5"/>
  <c r="F10" i="5"/>
  <c r="D10" i="5"/>
  <c r="H39" i="5"/>
  <c r="F39" i="5"/>
  <c r="D39" i="5"/>
  <c r="H58" i="5"/>
  <c r="F58" i="5"/>
  <c r="D58" i="5"/>
  <c r="H38" i="5"/>
  <c r="F38" i="5"/>
  <c r="D38" i="5"/>
  <c r="H29" i="5"/>
  <c r="F29" i="5"/>
  <c r="D29" i="5"/>
  <c r="H71" i="5"/>
  <c r="F71" i="5"/>
  <c r="D71" i="5"/>
  <c r="H7" i="5"/>
  <c r="F7" i="5"/>
  <c r="D7" i="5"/>
  <c r="H24" i="5"/>
  <c r="F24" i="5"/>
  <c r="D24" i="5"/>
  <c r="H26" i="5"/>
  <c r="F26" i="5"/>
  <c r="D26" i="5"/>
  <c r="H5" i="5"/>
  <c r="F5" i="5"/>
  <c r="D5" i="5"/>
  <c r="H2" i="5"/>
  <c r="F2" i="5"/>
  <c r="D2" i="5"/>
  <c r="C78" i="4"/>
  <c r="A78" i="4"/>
  <c r="H76" i="4"/>
  <c r="F76" i="4"/>
  <c r="D76" i="4"/>
  <c r="H75" i="4"/>
  <c r="B77" i="4" s="1"/>
  <c r="F75" i="4"/>
  <c r="D75" i="4"/>
  <c r="H74" i="4"/>
  <c r="F74" i="4"/>
  <c r="D74" i="4"/>
  <c r="H73" i="4"/>
  <c r="F73" i="4"/>
  <c r="D73" i="4"/>
  <c r="H72" i="4"/>
  <c r="F72" i="4"/>
  <c r="D72" i="4"/>
  <c r="H71" i="4"/>
  <c r="F71" i="4"/>
  <c r="D71" i="4"/>
  <c r="H70" i="4"/>
  <c r="F70" i="4"/>
  <c r="D70" i="4"/>
  <c r="H69" i="4"/>
  <c r="F69" i="4"/>
  <c r="D69" i="4"/>
  <c r="H68" i="4"/>
  <c r="F68" i="4"/>
  <c r="D68" i="4"/>
  <c r="H67" i="4"/>
  <c r="F67" i="4"/>
  <c r="D67" i="4"/>
  <c r="H66" i="4"/>
  <c r="F66" i="4"/>
  <c r="D66" i="4"/>
  <c r="H65" i="4"/>
  <c r="F65" i="4"/>
  <c r="D65" i="4"/>
  <c r="H64" i="4"/>
  <c r="F64" i="4"/>
  <c r="D64" i="4"/>
  <c r="H63" i="4"/>
  <c r="F63" i="4"/>
  <c r="D63" i="4"/>
  <c r="H62" i="4"/>
  <c r="F62" i="4"/>
  <c r="D62" i="4"/>
  <c r="H61" i="4"/>
  <c r="F61" i="4"/>
  <c r="D61" i="4"/>
  <c r="H60" i="4"/>
  <c r="F60" i="4"/>
  <c r="D60" i="4"/>
  <c r="H59" i="4"/>
  <c r="F59" i="4"/>
  <c r="D59" i="4"/>
  <c r="H58" i="4"/>
  <c r="F58" i="4"/>
  <c r="D58" i="4"/>
  <c r="H57" i="4"/>
  <c r="F57" i="4"/>
  <c r="D57" i="4"/>
  <c r="H56" i="4"/>
  <c r="F56" i="4"/>
  <c r="D56" i="4"/>
  <c r="H55" i="4"/>
  <c r="F55" i="4"/>
  <c r="D55" i="4"/>
  <c r="H54" i="4"/>
  <c r="F54" i="4"/>
  <c r="D54" i="4"/>
  <c r="H53" i="4"/>
  <c r="F53" i="4"/>
  <c r="D53" i="4"/>
  <c r="H52" i="4"/>
  <c r="F52" i="4"/>
  <c r="D52" i="4"/>
  <c r="H51" i="4"/>
  <c r="F51" i="4"/>
  <c r="D51" i="4"/>
  <c r="H50" i="4"/>
  <c r="F50" i="4"/>
  <c r="D50" i="4"/>
  <c r="H49" i="4"/>
  <c r="F49" i="4"/>
  <c r="D49" i="4"/>
  <c r="H48" i="4"/>
  <c r="F48" i="4"/>
  <c r="D48" i="4"/>
  <c r="H47" i="4"/>
  <c r="F47" i="4"/>
  <c r="D47" i="4"/>
  <c r="H46" i="4"/>
  <c r="F46" i="4"/>
  <c r="D46" i="4"/>
  <c r="H45" i="4"/>
  <c r="F45" i="4"/>
  <c r="D45" i="4"/>
  <c r="H44" i="4"/>
  <c r="F44" i="4"/>
  <c r="D44" i="4"/>
  <c r="H43" i="4"/>
  <c r="F43" i="4"/>
  <c r="D43" i="4"/>
  <c r="H42" i="4"/>
  <c r="F42" i="4"/>
  <c r="D42" i="4"/>
  <c r="H41" i="4"/>
  <c r="F41" i="4"/>
  <c r="D41" i="4"/>
  <c r="H40" i="4"/>
  <c r="F40" i="4"/>
  <c r="D40" i="4"/>
  <c r="H39" i="4"/>
  <c r="F39" i="4"/>
  <c r="D39" i="4"/>
  <c r="H38" i="4"/>
  <c r="F38" i="4"/>
  <c r="D38" i="4"/>
  <c r="H37" i="4"/>
  <c r="F37" i="4"/>
  <c r="D37" i="4"/>
  <c r="H36" i="4"/>
  <c r="F36" i="4"/>
  <c r="D36" i="4"/>
  <c r="H35" i="4"/>
  <c r="F35" i="4"/>
  <c r="D35" i="4"/>
  <c r="H34" i="4"/>
  <c r="F34" i="4"/>
  <c r="D34" i="4"/>
  <c r="H33" i="4"/>
  <c r="F33" i="4"/>
  <c r="D33" i="4"/>
  <c r="H32" i="4"/>
  <c r="F32" i="4"/>
  <c r="D32" i="4"/>
  <c r="H31" i="4"/>
  <c r="F31" i="4"/>
  <c r="D31" i="4"/>
  <c r="H30" i="4"/>
  <c r="F30" i="4"/>
  <c r="D30" i="4"/>
  <c r="H29" i="4"/>
  <c r="F29" i="4"/>
  <c r="D29" i="4"/>
  <c r="H28" i="4"/>
  <c r="F28" i="4"/>
  <c r="D28" i="4"/>
  <c r="H27" i="4"/>
  <c r="F27" i="4"/>
  <c r="D27" i="4"/>
  <c r="H26" i="4"/>
  <c r="F26" i="4"/>
  <c r="D26" i="4"/>
  <c r="H25" i="4"/>
  <c r="F25" i="4"/>
  <c r="D25" i="4"/>
  <c r="H24" i="4"/>
  <c r="F24" i="4"/>
  <c r="D24" i="4"/>
  <c r="H23" i="4"/>
  <c r="F23" i="4"/>
  <c r="D23" i="4"/>
  <c r="H22" i="4"/>
  <c r="F22" i="4"/>
  <c r="D22" i="4"/>
  <c r="H21" i="4"/>
  <c r="F21" i="4"/>
  <c r="D21" i="4"/>
  <c r="H20" i="4"/>
  <c r="F20" i="4"/>
  <c r="D20" i="4"/>
  <c r="H19" i="4"/>
  <c r="F19" i="4"/>
  <c r="D19" i="4"/>
  <c r="H18" i="4"/>
  <c r="F18" i="4"/>
  <c r="D18" i="4"/>
  <c r="H17" i="4"/>
  <c r="F17" i="4"/>
  <c r="D17" i="4"/>
  <c r="H16" i="4"/>
  <c r="F16" i="4"/>
  <c r="D16" i="4"/>
  <c r="H15" i="4"/>
  <c r="F15" i="4"/>
  <c r="D15" i="4"/>
  <c r="H14" i="4"/>
  <c r="F14" i="4"/>
  <c r="D14" i="4"/>
  <c r="H13" i="4"/>
  <c r="F13" i="4"/>
  <c r="D13" i="4"/>
  <c r="H12" i="4"/>
  <c r="F12" i="4"/>
  <c r="D12" i="4"/>
  <c r="H11" i="4"/>
  <c r="F11" i="4"/>
  <c r="D11" i="4"/>
  <c r="H10" i="4"/>
  <c r="F10" i="4"/>
  <c r="D10" i="4"/>
  <c r="H9" i="4"/>
  <c r="F9" i="4"/>
  <c r="D9" i="4"/>
  <c r="H8" i="4"/>
  <c r="F8" i="4"/>
  <c r="D8" i="4"/>
  <c r="H7" i="4"/>
  <c r="F7" i="4"/>
  <c r="D7" i="4"/>
  <c r="H6" i="4"/>
  <c r="F6" i="4"/>
  <c r="D6" i="4"/>
  <c r="H5" i="4"/>
  <c r="F5" i="4"/>
  <c r="D5" i="4"/>
  <c r="H4" i="4"/>
  <c r="F4" i="4"/>
  <c r="D4" i="4"/>
  <c r="H3" i="4"/>
  <c r="F3" i="4"/>
  <c r="D3" i="4"/>
  <c r="H2" i="4"/>
  <c r="F2" i="4"/>
  <c r="D2" i="4"/>
  <c r="C48" i="2"/>
  <c r="H51" i="2"/>
  <c r="E49" i="2"/>
  <c r="C78" i="3"/>
  <c r="A78" i="3"/>
  <c r="H3" i="3"/>
  <c r="H4" i="3"/>
  <c r="H58" i="3"/>
  <c r="H5" i="3"/>
  <c r="H6" i="3"/>
  <c r="H7" i="3"/>
  <c r="H8" i="3"/>
  <c r="H59" i="3"/>
  <c r="H9" i="3"/>
  <c r="H10" i="3"/>
  <c r="H11" i="3"/>
  <c r="H12" i="3"/>
  <c r="H13" i="3"/>
  <c r="H60" i="3"/>
  <c r="H14" i="3"/>
  <c r="H15" i="3"/>
  <c r="H16" i="3"/>
  <c r="H61" i="3"/>
  <c r="H62" i="3"/>
  <c r="H17" i="3"/>
  <c r="H63" i="3"/>
  <c r="H64" i="3"/>
  <c r="H18" i="3"/>
  <c r="H19" i="3"/>
  <c r="H20" i="3"/>
  <c r="H21" i="3"/>
  <c r="H65" i="3"/>
  <c r="H22" i="3"/>
  <c r="H23" i="3"/>
  <c r="H24" i="3"/>
  <c r="H66" i="3"/>
  <c r="H25" i="3"/>
  <c r="H26" i="3"/>
  <c r="H67" i="3"/>
  <c r="H27" i="3"/>
  <c r="H68" i="3"/>
  <c r="H28" i="3"/>
  <c r="H29" i="3"/>
  <c r="H30" i="3"/>
  <c r="H31" i="3"/>
  <c r="H32" i="3"/>
  <c r="H33" i="3"/>
  <c r="H34" i="3"/>
  <c r="H35" i="3"/>
  <c r="H36" i="3"/>
  <c r="H37" i="3"/>
  <c r="H38" i="3"/>
  <c r="H69" i="3"/>
  <c r="H39" i="3"/>
  <c r="H40" i="3"/>
  <c r="H41" i="3"/>
  <c r="H42" i="3"/>
  <c r="H70" i="3"/>
  <c r="H43" i="3"/>
  <c r="H71" i="3"/>
  <c r="H44" i="3"/>
  <c r="H45" i="3"/>
  <c r="H46" i="3"/>
  <c r="H47" i="3"/>
  <c r="H48" i="3"/>
  <c r="H49" i="3"/>
  <c r="H50" i="3"/>
  <c r="H51" i="3"/>
  <c r="H72" i="3"/>
  <c r="H52" i="3"/>
  <c r="H53" i="3"/>
  <c r="H73" i="3"/>
  <c r="H54" i="3"/>
  <c r="H74" i="3"/>
  <c r="H75" i="3"/>
  <c r="H76" i="3"/>
  <c r="H55" i="3"/>
  <c r="H56" i="3"/>
  <c r="H57" i="3"/>
  <c r="F3" i="3"/>
  <c r="F4" i="3"/>
  <c r="F58" i="3"/>
  <c r="F5" i="3"/>
  <c r="F6" i="3"/>
  <c r="F7" i="3"/>
  <c r="F8" i="3"/>
  <c r="F59" i="3"/>
  <c r="F9" i="3"/>
  <c r="F10" i="3"/>
  <c r="F11" i="3"/>
  <c r="F12" i="3"/>
  <c r="F13" i="3"/>
  <c r="F60" i="3"/>
  <c r="F14" i="3"/>
  <c r="F15" i="3"/>
  <c r="F16" i="3"/>
  <c r="F61" i="3"/>
  <c r="F62" i="3"/>
  <c r="F17" i="3"/>
  <c r="F63" i="3"/>
  <c r="F64" i="3"/>
  <c r="F18" i="3"/>
  <c r="F19" i="3"/>
  <c r="F20" i="3"/>
  <c r="F21" i="3"/>
  <c r="F65" i="3"/>
  <c r="F22" i="3"/>
  <c r="F23" i="3"/>
  <c r="F24" i="3"/>
  <c r="F66" i="3"/>
  <c r="F25" i="3"/>
  <c r="F26" i="3"/>
  <c r="F67" i="3"/>
  <c r="F27" i="3"/>
  <c r="F68" i="3"/>
  <c r="F28" i="3"/>
  <c r="F29" i="3"/>
  <c r="F30" i="3"/>
  <c r="F31" i="3"/>
  <c r="F32" i="3"/>
  <c r="F33" i="3"/>
  <c r="F34" i="3"/>
  <c r="F35" i="3"/>
  <c r="F36" i="3"/>
  <c r="F37" i="3"/>
  <c r="F38" i="3"/>
  <c r="F69" i="3"/>
  <c r="F39" i="3"/>
  <c r="F40" i="3"/>
  <c r="F41" i="3"/>
  <c r="F42" i="3"/>
  <c r="F70" i="3"/>
  <c r="F43" i="3"/>
  <c r="F71" i="3"/>
  <c r="F44" i="3"/>
  <c r="F45" i="3"/>
  <c r="F46" i="3"/>
  <c r="F47" i="3"/>
  <c r="F48" i="3"/>
  <c r="F49" i="3"/>
  <c r="F50" i="3"/>
  <c r="F51" i="3"/>
  <c r="F72" i="3"/>
  <c r="F52" i="3"/>
  <c r="F53" i="3"/>
  <c r="F73" i="3"/>
  <c r="F54" i="3"/>
  <c r="F74" i="3"/>
  <c r="F75" i="3"/>
  <c r="F76" i="3"/>
  <c r="F55" i="3"/>
  <c r="F56" i="3"/>
  <c r="F57" i="3"/>
  <c r="D3" i="3"/>
  <c r="D4" i="3"/>
  <c r="D58" i="3"/>
  <c r="D5" i="3"/>
  <c r="D6" i="3"/>
  <c r="D7" i="3"/>
  <c r="D8" i="3"/>
  <c r="D59" i="3"/>
  <c r="D9" i="3"/>
  <c r="D10" i="3"/>
  <c r="D11" i="3"/>
  <c r="D12" i="3"/>
  <c r="D13" i="3"/>
  <c r="D60" i="3"/>
  <c r="D14" i="3"/>
  <c r="D15" i="3"/>
  <c r="D16" i="3"/>
  <c r="D61" i="3"/>
  <c r="D62" i="3"/>
  <c r="D17" i="3"/>
  <c r="D63" i="3"/>
  <c r="D64" i="3"/>
  <c r="D18" i="3"/>
  <c r="D19" i="3"/>
  <c r="D20" i="3"/>
  <c r="D21" i="3"/>
  <c r="D65" i="3"/>
  <c r="D22" i="3"/>
  <c r="D23" i="3"/>
  <c r="D24" i="3"/>
  <c r="D66" i="3"/>
  <c r="D25" i="3"/>
  <c r="D26" i="3"/>
  <c r="D67" i="3"/>
  <c r="D27" i="3"/>
  <c r="D68" i="3"/>
  <c r="D28" i="3"/>
  <c r="D29" i="3"/>
  <c r="D30" i="3"/>
  <c r="D31" i="3"/>
  <c r="D32" i="3"/>
  <c r="D33" i="3"/>
  <c r="D34" i="3"/>
  <c r="D35" i="3"/>
  <c r="D36" i="3"/>
  <c r="D37" i="3"/>
  <c r="D38" i="3"/>
  <c r="D69" i="3"/>
  <c r="D39" i="3"/>
  <c r="D40" i="3"/>
  <c r="D41" i="3"/>
  <c r="D42" i="3"/>
  <c r="D70" i="3"/>
  <c r="D43" i="3"/>
  <c r="D71" i="3"/>
  <c r="D44" i="3"/>
  <c r="D45" i="3"/>
  <c r="D46" i="3"/>
  <c r="D47" i="3"/>
  <c r="D48" i="3"/>
  <c r="D49" i="3"/>
  <c r="D50" i="3"/>
  <c r="D51" i="3"/>
  <c r="D72" i="3"/>
  <c r="D52" i="3"/>
  <c r="D53" i="3"/>
  <c r="D73" i="3"/>
  <c r="D54" i="3"/>
  <c r="D74" i="3"/>
  <c r="D75" i="3"/>
  <c r="D76" i="3"/>
  <c r="D55" i="3"/>
  <c r="D56" i="3"/>
  <c r="D57" i="3"/>
  <c r="H2" i="3"/>
  <c r="D2" i="3"/>
  <c r="F2" i="3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I1" i="2"/>
  <c r="G1" i="2"/>
  <c r="F47" i="2"/>
  <c r="C47" i="2"/>
  <c r="E81" i="4" l="1"/>
  <c r="I81" i="4" s="1"/>
  <c r="D78" i="4"/>
  <c r="A79" i="4" s="1"/>
  <c r="H78" i="4"/>
  <c r="F78" i="4"/>
  <c r="C79" i="4" s="1"/>
  <c r="D78" i="3"/>
  <c r="A79" i="3" s="1"/>
  <c r="F78" i="3"/>
  <c r="C79" i="3" s="1"/>
  <c r="H78" i="3"/>
  <c r="B77" i="3" s="1"/>
  <c r="K47" i="2"/>
  <c r="L51" i="2" s="1"/>
  <c r="I47" i="2"/>
  <c r="F48" i="2" s="1"/>
  <c r="G47" i="2"/>
  <c r="E81" i="3" l="1"/>
  <c r="I81" i="3" s="1"/>
</calcChain>
</file>

<file path=xl/sharedStrings.xml><?xml version="1.0" encoding="utf-8"?>
<sst xmlns="http://schemas.openxmlformats.org/spreadsheetml/2006/main" count="399" uniqueCount="59">
  <si>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</si>
  <si>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</si>
  <si>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</si>
  <si>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</si>
  <si>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</si>
  <si>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</si>
  <si>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</si>
  <si>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</si>
  <si>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</si>
  <si>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</si>
  <si>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</si>
  <si>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</si>
  <si>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</si>
  <si>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</si>
  <si>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</si>
  <si>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</si>
  <si>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</si>
  <si>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</si>
  <si>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</si>
  <si>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</si>
  <si>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No</t>
  </si>
  <si>
    <t>Yes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</si>
  <si>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</si>
  <si>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</si>
  <si>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</si>
  <si>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</si>
  <si>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</si>
  <si>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</si>
  <si>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</si>
  <si>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Regression</t>
  </si>
  <si>
    <t>Residual</t>
  </si>
  <si>
    <t>Intercept</t>
  </si>
  <si>
    <t>Significance F</t>
  </si>
  <si>
    <t>Coefficients</t>
  </si>
  <si>
    <t>t Stat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</si>
  <si>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</si>
  <si>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</si>
  <si>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</si>
  <si>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</si>
  <si>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</si>
  <si>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</si>
  <si>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</si>
  <si>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</si>
  <si>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</si>
  <si>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PROBABILITY OUTPUT</t>
  </si>
  <si>
    <t>Percentile</t>
  </si>
  <si>
    <t>Y</t>
  </si>
  <si>
    <t>r =</t>
  </si>
  <si>
    <t>t sample =</t>
  </si>
  <si>
    <t>r=</t>
  </si>
  <si>
    <t>SIZE</t>
  </si>
  <si>
    <t>Return</t>
  </si>
  <si>
    <t>No. of Days</t>
  </si>
  <si>
    <t>Size^2</t>
  </si>
  <si>
    <t>Days^2</t>
  </si>
  <si>
    <t>Size*Days</t>
  </si>
  <si>
    <t>Return ?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</si>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</sst>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11" fontId="0" fillId="0" borderId="0" xfId="0" applyNumberFormat="1" applyFill="1" applyBorder="1" applyAlignment="1"/>
    <xf numFmtId="16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2" xfId="0" applyFont="1" applyFill="1" applyBorder="1" applyAlignment="1">
      <alignment horizontal="centerContinuous"/>
    </xf>
    <xf numFmtId="1" fontId="3" fillId="0" borderId="0" xfId="0" applyNumberFormat="1" applyFont="1" applyAlignment="1">
      <alignment wrapText="1"/>
    </xf>
    <xf numFmtId="0" fontId="1" fillId="2" borderId="3" xfId="0" applyFont="1" applyFill="1" applyBorder="1" applyAlignment="1">
      <alignment horizontal="center" wrapText="1"/>
    </xf>
    <xf numFmtId="1" fontId="1" fillId="2" borderId="4" xfId="0" applyNumberFormat="1" applyFont="1" applyFill="1" applyBorder="1" applyAlignment="1">
      <alignment wrapText="1"/>
    </xf>
    <xf numFmtId="0" fontId="1" fillId="0" borderId="3" xfId="0" applyFont="1" applyBorder="1" applyAlignment="1">
      <alignment horizontal="center" wrapText="1"/>
    </xf>
    <xf numFmtId="1" fontId="1" fillId="0" borderId="4" xfId="0" applyNumberFormat="1" applyFont="1" applyBorder="1" applyAlignment="1">
      <alignment wrapText="1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" formatCode="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" formatCode="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returns corresponding to days and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2.5553921687148637E-2"/>
          <c:w val="0.88386351706036748"/>
          <c:h val="0.840892722251895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No. of Days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Sheet3!$A$2:$A$57</c:f>
              <c:numCache>
                <c:formatCode>General</c:formatCode>
                <c:ptCount val="56"/>
                <c:pt idx="0">
                  <c:v>17</c:v>
                </c:pt>
                <c:pt idx="1">
                  <c:v>26</c:v>
                </c:pt>
                <c:pt idx="2">
                  <c:v>66</c:v>
                </c:pt>
                <c:pt idx="3">
                  <c:v>55</c:v>
                </c:pt>
                <c:pt idx="4">
                  <c:v>34</c:v>
                </c:pt>
                <c:pt idx="5">
                  <c:v>182</c:v>
                </c:pt>
                <c:pt idx="6">
                  <c:v>81</c:v>
                </c:pt>
                <c:pt idx="7">
                  <c:v>98</c:v>
                </c:pt>
                <c:pt idx="8">
                  <c:v>138</c:v>
                </c:pt>
                <c:pt idx="9">
                  <c:v>98</c:v>
                </c:pt>
                <c:pt idx="10">
                  <c:v>40</c:v>
                </c:pt>
                <c:pt idx="11">
                  <c:v>49</c:v>
                </c:pt>
                <c:pt idx="12">
                  <c:v>153</c:v>
                </c:pt>
                <c:pt idx="13">
                  <c:v>123</c:v>
                </c:pt>
                <c:pt idx="14">
                  <c:v>82</c:v>
                </c:pt>
                <c:pt idx="15">
                  <c:v>48</c:v>
                </c:pt>
                <c:pt idx="16">
                  <c:v>114</c:v>
                </c:pt>
                <c:pt idx="17">
                  <c:v>113</c:v>
                </c:pt>
                <c:pt idx="18">
                  <c:v>117</c:v>
                </c:pt>
                <c:pt idx="19">
                  <c:v>187</c:v>
                </c:pt>
                <c:pt idx="20">
                  <c:v>95</c:v>
                </c:pt>
                <c:pt idx="21">
                  <c:v>141</c:v>
                </c:pt>
                <c:pt idx="22">
                  <c:v>87</c:v>
                </c:pt>
                <c:pt idx="23">
                  <c:v>134</c:v>
                </c:pt>
                <c:pt idx="24">
                  <c:v>91</c:v>
                </c:pt>
                <c:pt idx="25">
                  <c:v>30</c:v>
                </c:pt>
                <c:pt idx="26">
                  <c:v>51</c:v>
                </c:pt>
                <c:pt idx="27">
                  <c:v>72</c:v>
                </c:pt>
                <c:pt idx="28">
                  <c:v>107</c:v>
                </c:pt>
                <c:pt idx="29">
                  <c:v>106</c:v>
                </c:pt>
                <c:pt idx="30">
                  <c:v>115</c:v>
                </c:pt>
                <c:pt idx="31">
                  <c:v>37</c:v>
                </c:pt>
                <c:pt idx="32">
                  <c:v>67</c:v>
                </c:pt>
                <c:pt idx="33">
                  <c:v>170</c:v>
                </c:pt>
                <c:pt idx="34">
                  <c:v>154</c:v>
                </c:pt>
                <c:pt idx="35">
                  <c:v>82</c:v>
                </c:pt>
                <c:pt idx="36">
                  <c:v>132</c:v>
                </c:pt>
                <c:pt idx="37">
                  <c:v>17</c:v>
                </c:pt>
                <c:pt idx="38">
                  <c:v>131</c:v>
                </c:pt>
                <c:pt idx="39">
                  <c:v>25</c:v>
                </c:pt>
                <c:pt idx="40">
                  <c:v>34</c:v>
                </c:pt>
                <c:pt idx="41">
                  <c:v>154</c:v>
                </c:pt>
                <c:pt idx="42">
                  <c:v>111</c:v>
                </c:pt>
                <c:pt idx="43">
                  <c:v>53</c:v>
                </c:pt>
                <c:pt idx="44">
                  <c:v>51</c:v>
                </c:pt>
                <c:pt idx="45">
                  <c:v>42</c:v>
                </c:pt>
                <c:pt idx="46">
                  <c:v>108</c:v>
                </c:pt>
                <c:pt idx="47">
                  <c:v>150</c:v>
                </c:pt>
                <c:pt idx="48">
                  <c:v>54</c:v>
                </c:pt>
                <c:pt idx="49">
                  <c:v>48</c:v>
                </c:pt>
                <c:pt idx="50">
                  <c:v>89</c:v>
                </c:pt>
                <c:pt idx="51">
                  <c:v>45</c:v>
                </c:pt>
                <c:pt idx="52">
                  <c:v>174</c:v>
                </c:pt>
                <c:pt idx="53">
                  <c:v>54</c:v>
                </c:pt>
                <c:pt idx="54">
                  <c:v>81</c:v>
                </c:pt>
                <c:pt idx="55">
                  <c:v>145</c:v>
                </c:pt>
              </c:numCache>
            </c:numRef>
          </c:xVal>
          <c:yVal>
            <c:numRef>
              <c:f>Sheet3!$C$2:$C$57</c:f>
              <c:numCache>
                <c:formatCode>0</c:formatCode>
                <c:ptCount val="56"/>
                <c:pt idx="0">
                  <c:v>3</c:v>
                </c:pt>
                <c:pt idx="1">
                  <c:v>5</c:v>
                </c:pt>
                <c:pt idx="2">
                  <c:v>11</c:v>
                </c:pt>
                <c:pt idx="3">
                  <c:v>7</c:v>
                </c:pt>
                <c:pt idx="4">
                  <c:v>5</c:v>
                </c:pt>
                <c:pt idx="5">
                  <c:v>2</c:v>
                </c:pt>
                <c:pt idx="6">
                  <c:v>18</c:v>
                </c:pt>
                <c:pt idx="7">
                  <c:v>13</c:v>
                </c:pt>
                <c:pt idx="8">
                  <c:v>3</c:v>
                </c:pt>
                <c:pt idx="9">
                  <c:v>7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7</c:v>
                </c:pt>
                <c:pt idx="14">
                  <c:v>3</c:v>
                </c:pt>
                <c:pt idx="15">
                  <c:v>18</c:v>
                </c:pt>
                <c:pt idx="16">
                  <c:v>4</c:v>
                </c:pt>
                <c:pt idx="17">
                  <c:v>4</c:v>
                </c:pt>
                <c:pt idx="18">
                  <c:v>6</c:v>
                </c:pt>
                <c:pt idx="19">
                  <c:v>1</c:v>
                </c:pt>
                <c:pt idx="20">
                  <c:v>4</c:v>
                </c:pt>
                <c:pt idx="21">
                  <c:v>4</c:v>
                </c:pt>
                <c:pt idx="22">
                  <c:v>1</c:v>
                </c:pt>
                <c:pt idx="23">
                  <c:v>2</c:v>
                </c:pt>
                <c:pt idx="24">
                  <c:v>14</c:v>
                </c:pt>
                <c:pt idx="25">
                  <c:v>11</c:v>
                </c:pt>
                <c:pt idx="26">
                  <c:v>2</c:v>
                </c:pt>
                <c:pt idx="27">
                  <c:v>4</c:v>
                </c:pt>
                <c:pt idx="28">
                  <c:v>3</c:v>
                </c:pt>
                <c:pt idx="29">
                  <c:v>16</c:v>
                </c:pt>
                <c:pt idx="30">
                  <c:v>5</c:v>
                </c:pt>
                <c:pt idx="31">
                  <c:v>14</c:v>
                </c:pt>
                <c:pt idx="32">
                  <c:v>6</c:v>
                </c:pt>
                <c:pt idx="33">
                  <c:v>2</c:v>
                </c:pt>
                <c:pt idx="34">
                  <c:v>8</c:v>
                </c:pt>
                <c:pt idx="35">
                  <c:v>17</c:v>
                </c:pt>
                <c:pt idx="36">
                  <c:v>5</c:v>
                </c:pt>
                <c:pt idx="37">
                  <c:v>6</c:v>
                </c:pt>
                <c:pt idx="38">
                  <c:v>2</c:v>
                </c:pt>
                <c:pt idx="39">
                  <c:v>5</c:v>
                </c:pt>
                <c:pt idx="40">
                  <c:v>8</c:v>
                </c:pt>
                <c:pt idx="41">
                  <c:v>4</c:v>
                </c:pt>
                <c:pt idx="42">
                  <c:v>13</c:v>
                </c:pt>
                <c:pt idx="43">
                  <c:v>5</c:v>
                </c:pt>
                <c:pt idx="44">
                  <c:v>13</c:v>
                </c:pt>
                <c:pt idx="45">
                  <c:v>4</c:v>
                </c:pt>
                <c:pt idx="46">
                  <c:v>10</c:v>
                </c:pt>
                <c:pt idx="47">
                  <c:v>1</c:v>
                </c:pt>
                <c:pt idx="48">
                  <c:v>2</c:v>
                </c:pt>
                <c:pt idx="49">
                  <c:v>10</c:v>
                </c:pt>
                <c:pt idx="50">
                  <c:v>8</c:v>
                </c:pt>
                <c:pt idx="51">
                  <c:v>6</c:v>
                </c:pt>
                <c:pt idx="52">
                  <c:v>3</c:v>
                </c:pt>
                <c:pt idx="53">
                  <c:v>11</c:v>
                </c:pt>
                <c:pt idx="54">
                  <c:v>20</c:v>
                </c:pt>
                <c:pt idx="5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C9-4B7E-B5A6-2F8417DCD7B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Sheet3!$A$58:$A$76</c:f>
              <c:numCache>
                <c:formatCode>General</c:formatCode>
                <c:ptCount val="19"/>
                <c:pt idx="0">
                  <c:v>65</c:v>
                </c:pt>
                <c:pt idx="1">
                  <c:v>137</c:v>
                </c:pt>
                <c:pt idx="2">
                  <c:v>130</c:v>
                </c:pt>
                <c:pt idx="3">
                  <c:v>87</c:v>
                </c:pt>
                <c:pt idx="4">
                  <c:v>192</c:v>
                </c:pt>
                <c:pt idx="5">
                  <c:v>119</c:v>
                </c:pt>
                <c:pt idx="6">
                  <c:v>198</c:v>
                </c:pt>
                <c:pt idx="7">
                  <c:v>42</c:v>
                </c:pt>
                <c:pt idx="8">
                  <c:v>160</c:v>
                </c:pt>
                <c:pt idx="9">
                  <c:v>100</c:v>
                </c:pt>
                <c:pt idx="10">
                  <c:v>191</c:v>
                </c:pt>
                <c:pt idx="11">
                  <c:v>170</c:v>
                </c:pt>
                <c:pt idx="12">
                  <c:v>166</c:v>
                </c:pt>
                <c:pt idx="13">
                  <c:v>136</c:v>
                </c:pt>
                <c:pt idx="14">
                  <c:v>195</c:v>
                </c:pt>
                <c:pt idx="15">
                  <c:v>171</c:v>
                </c:pt>
                <c:pt idx="16">
                  <c:v>45</c:v>
                </c:pt>
                <c:pt idx="17">
                  <c:v>45</c:v>
                </c:pt>
                <c:pt idx="18">
                  <c:v>135</c:v>
                </c:pt>
              </c:numCache>
            </c:numRef>
          </c:xVal>
          <c:yVal>
            <c:numRef>
              <c:f>Sheet3!$C$58:$C$76</c:f>
              <c:numCache>
                <c:formatCode>0</c:formatCode>
                <c:ptCount val="19"/>
                <c:pt idx="0">
                  <c:v>16</c:v>
                </c:pt>
                <c:pt idx="1">
                  <c:v>7</c:v>
                </c:pt>
                <c:pt idx="2">
                  <c:v>13</c:v>
                </c:pt>
                <c:pt idx="3">
                  <c:v>15</c:v>
                </c:pt>
                <c:pt idx="4">
                  <c:v>5</c:v>
                </c:pt>
                <c:pt idx="5">
                  <c:v>8</c:v>
                </c:pt>
                <c:pt idx="6">
                  <c:v>8</c:v>
                </c:pt>
                <c:pt idx="7">
                  <c:v>15</c:v>
                </c:pt>
                <c:pt idx="8">
                  <c:v>7</c:v>
                </c:pt>
                <c:pt idx="9">
                  <c:v>5</c:v>
                </c:pt>
                <c:pt idx="10">
                  <c:v>13</c:v>
                </c:pt>
                <c:pt idx="11">
                  <c:v>14</c:v>
                </c:pt>
                <c:pt idx="12">
                  <c:v>7</c:v>
                </c:pt>
                <c:pt idx="13">
                  <c:v>10</c:v>
                </c:pt>
                <c:pt idx="14">
                  <c:v>5</c:v>
                </c:pt>
                <c:pt idx="15">
                  <c:v>1</c:v>
                </c:pt>
                <c:pt idx="16">
                  <c:v>18</c:v>
                </c:pt>
                <c:pt idx="17">
                  <c:v>19</c:v>
                </c:pt>
                <c:pt idx="18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C9-4B7E-B5A6-2F8417DCD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05080"/>
        <c:axId val="294540792"/>
      </c:scatterChart>
      <c:valAx>
        <c:axId val="623505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Order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40792"/>
        <c:crosses val="autoZero"/>
        <c:crossBetween val="midCat"/>
      </c:valAx>
      <c:valAx>
        <c:axId val="29454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05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'bin1'!$J$21:$J$34</c:f>
              <c:numCache>
                <c:formatCode>General</c:formatCode>
                <c:ptCount val="14"/>
                <c:pt idx="0">
                  <c:v>51</c:v>
                </c:pt>
                <c:pt idx="1">
                  <c:v>51</c:v>
                </c:pt>
                <c:pt idx="2">
                  <c:v>53</c:v>
                </c:pt>
                <c:pt idx="3">
                  <c:v>54</c:v>
                </c:pt>
                <c:pt idx="4">
                  <c:v>54</c:v>
                </c:pt>
                <c:pt idx="5">
                  <c:v>55</c:v>
                </c:pt>
                <c:pt idx="6">
                  <c:v>66</c:v>
                </c:pt>
                <c:pt idx="7">
                  <c:v>67</c:v>
                </c:pt>
                <c:pt idx="8">
                  <c:v>72</c:v>
                </c:pt>
                <c:pt idx="9">
                  <c:v>81</c:v>
                </c:pt>
                <c:pt idx="10">
                  <c:v>81</c:v>
                </c:pt>
                <c:pt idx="11">
                  <c:v>82</c:v>
                </c:pt>
                <c:pt idx="12">
                  <c:v>82</c:v>
                </c:pt>
                <c:pt idx="13">
                  <c:v>87</c:v>
                </c:pt>
              </c:numCache>
            </c:numRef>
          </c:xVal>
          <c:yVal>
            <c:numRef>
              <c:f>'bin1'!$K$21:$K$34</c:f>
              <c:numCache>
                <c:formatCode>0</c:formatCode>
                <c:ptCount val="14"/>
                <c:pt idx="0">
                  <c:v>2</c:v>
                </c:pt>
                <c:pt idx="1">
                  <c:v>13</c:v>
                </c:pt>
                <c:pt idx="2">
                  <c:v>5</c:v>
                </c:pt>
                <c:pt idx="3">
                  <c:v>2</c:v>
                </c:pt>
                <c:pt idx="4">
                  <c:v>11</c:v>
                </c:pt>
                <c:pt idx="5">
                  <c:v>7</c:v>
                </c:pt>
                <c:pt idx="6">
                  <c:v>11</c:v>
                </c:pt>
                <c:pt idx="7">
                  <c:v>6</c:v>
                </c:pt>
                <c:pt idx="8">
                  <c:v>4</c:v>
                </c:pt>
                <c:pt idx="9">
                  <c:v>18</c:v>
                </c:pt>
                <c:pt idx="10">
                  <c:v>20</c:v>
                </c:pt>
                <c:pt idx="11">
                  <c:v>3</c:v>
                </c:pt>
                <c:pt idx="12">
                  <c:v>17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0E-4B9C-98FC-4A8DE48D480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'bin1'!$J$40:$J$42</c:f>
              <c:numCache>
                <c:formatCode>General</c:formatCode>
                <c:ptCount val="3"/>
                <c:pt idx="0">
                  <c:v>65</c:v>
                </c:pt>
                <c:pt idx="1">
                  <c:v>87</c:v>
                </c:pt>
                <c:pt idx="2">
                  <c:v>100</c:v>
                </c:pt>
              </c:numCache>
            </c:numRef>
          </c:xVal>
          <c:yVal>
            <c:numRef>
              <c:f>'bin1'!$K$40:$K$42</c:f>
              <c:numCache>
                <c:formatCode>0</c:formatCode>
                <c:ptCount val="3"/>
                <c:pt idx="0">
                  <c:v>16</c:v>
                </c:pt>
                <c:pt idx="1">
                  <c:v>15</c:v>
                </c:pt>
                <c:pt idx="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0E-4B9C-98FC-4A8DE48D4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496120"/>
        <c:axId val="623499640"/>
      </c:scatterChart>
      <c:valAx>
        <c:axId val="623496120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99640"/>
        <c:crosses val="autoZero"/>
        <c:crossBetween val="midCat"/>
      </c:valAx>
      <c:valAx>
        <c:axId val="62349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9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returns corresponding to days and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2.5553921687148637E-2"/>
          <c:w val="0.88386351706036748"/>
          <c:h val="0.840892722251895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No. of Days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Sheet3!$A$2:$A$57</c:f>
              <c:numCache>
                <c:formatCode>General</c:formatCode>
                <c:ptCount val="56"/>
                <c:pt idx="0">
                  <c:v>17</c:v>
                </c:pt>
                <c:pt idx="1">
                  <c:v>26</c:v>
                </c:pt>
                <c:pt idx="2">
                  <c:v>66</c:v>
                </c:pt>
                <c:pt idx="3">
                  <c:v>55</c:v>
                </c:pt>
                <c:pt idx="4">
                  <c:v>34</c:v>
                </c:pt>
                <c:pt idx="5">
                  <c:v>182</c:v>
                </c:pt>
                <c:pt idx="6">
                  <c:v>81</c:v>
                </c:pt>
                <c:pt idx="7">
                  <c:v>98</c:v>
                </c:pt>
                <c:pt idx="8">
                  <c:v>138</c:v>
                </c:pt>
                <c:pt idx="9">
                  <c:v>98</c:v>
                </c:pt>
                <c:pt idx="10">
                  <c:v>40</c:v>
                </c:pt>
                <c:pt idx="11">
                  <c:v>49</c:v>
                </c:pt>
                <c:pt idx="12">
                  <c:v>153</c:v>
                </c:pt>
                <c:pt idx="13">
                  <c:v>123</c:v>
                </c:pt>
                <c:pt idx="14">
                  <c:v>82</c:v>
                </c:pt>
                <c:pt idx="15">
                  <c:v>48</c:v>
                </c:pt>
                <c:pt idx="16">
                  <c:v>114</c:v>
                </c:pt>
                <c:pt idx="17">
                  <c:v>113</c:v>
                </c:pt>
                <c:pt idx="18">
                  <c:v>117</c:v>
                </c:pt>
                <c:pt idx="19">
                  <c:v>187</c:v>
                </c:pt>
                <c:pt idx="20">
                  <c:v>95</c:v>
                </c:pt>
                <c:pt idx="21">
                  <c:v>141</c:v>
                </c:pt>
                <c:pt idx="22">
                  <c:v>87</c:v>
                </c:pt>
                <c:pt idx="23">
                  <c:v>134</c:v>
                </c:pt>
                <c:pt idx="24">
                  <c:v>91</c:v>
                </c:pt>
                <c:pt idx="25">
                  <c:v>30</c:v>
                </c:pt>
                <c:pt idx="26">
                  <c:v>51</c:v>
                </c:pt>
                <c:pt idx="27">
                  <c:v>72</c:v>
                </c:pt>
                <c:pt idx="28">
                  <c:v>107</c:v>
                </c:pt>
                <c:pt idx="29">
                  <c:v>106</c:v>
                </c:pt>
                <c:pt idx="30">
                  <c:v>115</c:v>
                </c:pt>
                <c:pt idx="31">
                  <c:v>37</c:v>
                </c:pt>
                <c:pt idx="32">
                  <c:v>67</c:v>
                </c:pt>
                <c:pt idx="33">
                  <c:v>170</c:v>
                </c:pt>
                <c:pt idx="34">
                  <c:v>154</c:v>
                </c:pt>
                <c:pt idx="35">
                  <c:v>82</c:v>
                </c:pt>
                <c:pt idx="36">
                  <c:v>132</c:v>
                </c:pt>
                <c:pt idx="37">
                  <c:v>17</c:v>
                </c:pt>
                <c:pt idx="38">
                  <c:v>131</c:v>
                </c:pt>
                <c:pt idx="39">
                  <c:v>25</c:v>
                </c:pt>
                <c:pt idx="40">
                  <c:v>34</c:v>
                </c:pt>
                <c:pt idx="41">
                  <c:v>154</c:v>
                </c:pt>
                <c:pt idx="42">
                  <c:v>111</c:v>
                </c:pt>
                <c:pt idx="43">
                  <c:v>53</c:v>
                </c:pt>
                <c:pt idx="44">
                  <c:v>51</c:v>
                </c:pt>
                <c:pt idx="45">
                  <c:v>42</c:v>
                </c:pt>
                <c:pt idx="46">
                  <c:v>108</c:v>
                </c:pt>
                <c:pt idx="47">
                  <c:v>150</c:v>
                </c:pt>
                <c:pt idx="48">
                  <c:v>54</c:v>
                </c:pt>
                <c:pt idx="49">
                  <c:v>48</c:v>
                </c:pt>
                <c:pt idx="50">
                  <c:v>89</c:v>
                </c:pt>
                <c:pt idx="51">
                  <c:v>45</c:v>
                </c:pt>
                <c:pt idx="52">
                  <c:v>174</c:v>
                </c:pt>
                <c:pt idx="53">
                  <c:v>54</c:v>
                </c:pt>
                <c:pt idx="54">
                  <c:v>81</c:v>
                </c:pt>
                <c:pt idx="55">
                  <c:v>145</c:v>
                </c:pt>
              </c:numCache>
            </c:numRef>
          </c:xVal>
          <c:yVal>
            <c:numRef>
              <c:f>Sheet3!$C$2:$C$57</c:f>
              <c:numCache>
                <c:formatCode>0</c:formatCode>
                <c:ptCount val="56"/>
                <c:pt idx="0">
                  <c:v>3</c:v>
                </c:pt>
                <c:pt idx="1">
                  <c:v>5</c:v>
                </c:pt>
                <c:pt idx="2">
                  <c:v>11</c:v>
                </c:pt>
                <c:pt idx="3">
                  <c:v>7</c:v>
                </c:pt>
                <c:pt idx="4">
                  <c:v>5</c:v>
                </c:pt>
                <c:pt idx="5">
                  <c:v>2</c:v>
                </c:pt>
                <c:pt idx="6">
                  <c:v>18</c:v>
                </c:pt>
                <c:pt idx="7">
                  <c:v>13</c:v>
                </c:pt>
                <c:pt idx="8">
                  <c:v>3</c:v>
                </c:pt>
                <c:pt idx="9">
                  <c:v>7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7</c:v>
                </c:pt>
                <c:pt idx="14">
                  <c:v>3</c:v>
                </c:pt>
                <c:pt idx="15">
                  <c:v>18</c:v>
                </c:pt>
                <c:pt idx="16">
                  <c:v>4</c:v>
                </c:pt>
                <c:pt idx="17">
                  <c:v>4</c:v>
                </c:pt>
                <c:pt idx="18">
                  <c:v>6</c:v>
                </c:pt>
                <c:pt idx="19">
                  <c:v>1</c:v>
                </c:pt>
                <c:pt idx="20">
                  <c:v>4</c:v>
                </c:pt>
                <c:pt idx="21">
                  <c:v>4</c:v>
                </c:pt>
                <c:pt idx="22">
                  <c:v>1</c:v>
                </c:pt>
                <c:pt idx="23">
                  <c:v>2</c:v>
                </c:pt>
                <c:pt idx="24">
                  <c:v>14</c:v>
                </c:pt>
                <c:pt idx="25">
                  <c:v>11</c:v>
                </c:pt>
                <c:pt idx="26">
                  <c:v>2</c:v>
                </c:pt>
                <c:pt idx="27">
                  <c:v>4</c:v>
                </c:pt>
                <c:pt idx="28">
                  <c:v>3</c:v>
                </c:pt>
                <c:pt idx="29">
                  <c:v>16</c:v>
                </c:pt>
                <c:pt idx="30">
                  <c:v>5</c:v>
                </c:pt>
                <c:pt idx="31">
                  <c:v>14</c:v>
                </c:pt>
                <c:pt idx="32">
                  <c:v>6</c:v>
                </c:pt>
                <c:pt idx="33">
                  <c:v>2</c:v>
                </c:pt>
                <c:pt idx="34">
                  <c:v>8</c:v>
                </c:pt>
                <c:pt idx="35">
                  <c:v>17</c:v>
                </c:pt>
                <c:pt idx="36">
                  <c:v>5</c:v>
                </c:pt>
                <c:pt idx="37">
                  <c:v>6</c:v>
                </c:pt>
                <c:pt idx="38">
                  <c:v>2</c:v>
                </c:pt>
                <c:pt idx="39">
                  <c:v>5</c:v>
                </c:pt>
                <c:pt idx="40">
                  <c:v>8</c:v>
                </c:pt>
                <c:pt idx="41">
                  <c:v>4</c:v>
                </c:pt>
                <c:pt idx="42">
                  <c:v>13</c:v>
                </c:pt>
                <c:pt idx="43">
                  <c:v>5</c:v>
                </c:pt>
                <c:pt idx="44">
                  <c:v>13</c:v>
                </c:pt>
                <c:pt idx="45">
                  <c:v>4</c:v>
                </c:pt>
                <c:pt idx="46">
                  <c:v>10</c:v>
                </c:pt>
                <c:pt idx="47">
                  <c:v>1</c:v>
                </c:pt>
                <c:pt idx="48">
                  <c:v>2</c:v>
                </c:pt>
                <c:pt idx="49">
                  <c:v>10</c:v>
                </c:pt>
                <c:pt idx="50">
                  <c:v>8</c:v>
                </c:pt>
                <c:pt idx="51">
                  <c:v>6</c:v>
                </c:pt>
                <c:pt idx="52">
                  <c:v>3</c:v>
                </c:pt>
                <c:pt idx="53">
                  <c:v>11</c:v>
                </c:pt>
                <c:pt idx="54">
                  <c:v>20</c:v>
                </c:pt>
                <c:pt idx="5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C-4BF2-87D6-B742C2F7FBE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Sheet3!$A$58:$A$76</c:f>
              <c:numCache>
                <c:formatCode>General</c:formatCode>
                <c:ptCount val="19"/>
                <c:pt idx="0">
                  <c:v>65</c:v>
                </c:pt>
                <c:pt idx="1">
                  <c:v>137</c:v>
                </c:pt>
                <c:pt idx="2">
                  <c:v>130</c:v>
                </c:pt>
                <c:pt idx="3">
                  <c:v>87</c:v>
                </c:pt>
                <c:pt idx="4">
                  <c:v>192</c:v>
                </c:pt>
                <c:pt idx="5">
                  <c:v>119</c:v>
                </c:pt>
                <c:pt idx="6">
                  <c:v>198</c:v>
                </c:pt>
                <c:pt idx="7">
                  <c:v>42</c:v>
                </c:pt>
                <c:pt idx="8">
                  <c:v>160</c:v>
                </c:pt>
                <c:pt idx="9">
                  <c:v>100</c:v>
                </c:pt>
                <c:pt idx="10">
                  <c:v>191</c:v>
                </c:pt>
                <c:pt idx="11">
                  <c:v>170</c:v>
                </c:pt>
                <c:pt idx="12">
                  <c:v>166</c:v>
                </c:pt>
                <c:pt idx="13">
                  <c:v>136</c:v>
                </c:pt>
                <c:pt idx="14">
                  <c:v>195</c:v>
                </c:pt>
                <c:pt idx="15">
                  <c:v>171</c:v>
                </c:pt>
                <c:pt idx="16">
                  <c:v>45</c:v>
                </c:pt>
                <c:pt idx="17">
                  <c:v>45</c:v>
                </c:pt>
                <c:pt idx="18">
                  <c:v>135</c:v>
                </c:pt>
              </c:numCache>
            </c:numRef>
          </c:xVal>
          <c:yVal>
            <c:numRef>
              <c:f>Sheet3!$C$58:$C$76</c:f>
              <c:numCache>
                <c:formatCode>0</c:formatCode>
                <c:ptCount val="19"/>
                <c:pt idx="0">
                  <c:v>16</c:v>
                </c:pt>
                <c:pt idx="1">
                  <c:v>7</c:v>
                </c:pt>
                <c:pt idx="2">
                  <c:v>13</c:v>
                </c:pt>
                <c:pt idx="3">
                  <c:v>15</c:v>
                </c:pt>
                <c:pt idx="4">
                  <c:v>5</c:v>
                </c:pt>
                <c:pt idx="5">
                  <c:v>8</c:v>
                </c:pt>
                <c:pt idx="6">
                  <c:v>8</c:v>
                </c:pt>
                <c:pt idx="7">
                  <c:v>15</c:v>
                </c:pt>
                <c:pt idx="8">
                  <c:v>7</c:v>
                </c:pt>
                <c:pt idx="9">
                  <c:v>5</c:v>
                </c:pt>
                <c:pt idx="10">
                  <c:v>13</c:v>
                </c:pt>
                <c:pt idx="11">
                  <c:v>14</c:v>
                </c:pt>
                <c:pt idx="12">
                  <c:v>7</c:v>
                </c:pt>
                <c:pt idx="13">
                  <c:v>10</c:v>
                </c:pt>
                <c:pt idx="14">
                  <c:v>5</c:v>
                </c:pt>
                <c:pt idx="15">
                  <c:v>1</c:v>
                </c:pt>
                <c:pt idx="16">
                  <c:v>18</c:v>
                </c:pt>
                <c:pt idx="17">
                  <c:v>19</c:v>
                </c:pt>
                <c:pt idx="18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0C-4BF2-87D6-B742C2F7F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05080"/>
        <c:axId val="294540792"/>
      </c:scatterChart>
      <c:valAx>
        <c:axId val="623505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Order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40792"/>
        <c:crosses val="autoZero"/>
        <c:crossBetween val="midCat"/>
      </c:valAx>
      <c:valAx>
        <c:axId val="29454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05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'bin1'!$J$2:$J$15</c:f>
              <c:numCache>
                <c:formatCode>General</c:formatCode>
                <c:ptCount val="14"/>
                <c:pt idx="0">
                  <c:v>17</c:v>
                </c:pt>
                <c:pt idx="1">
                  <c:v>17</c:v>
                </c:pt>
                <c:pt idx="2">
                  <c:v>25</c:v>
                </c:pt>
                <c:pt idx="3">
                  <c:v>26</c:v>
                </c:pt>
                <c:pt idx="4">
                  <c:v>30</c:v>
                </c:pt>
                <c:pt idx="5">
                  <c:v>34</c:v>
                </c:pt>
                <c:pt idx="6">
                  <c:v>34</c:v>
                </c:pt>
                <c:pt idx="7">
                  <c:v>37</c:v>
                </c:pt>
                <c:pt idx="8">
                  <c:v>40</c:v>
                </c:pt>
                <c:pt idx="9">
                  <c:v>42</c:v>
                </c:pt>
                <c:pt idx="10">
                  <c:v>45</c:v>
                </c:pt>
                <c:pt idx="11">
                  <c:v>48</c:v>
                </c:pt>
                <c:pt idx="12">
                  <c:v>48</c:v>
                </c:pt>
                <c:pt idx="13">
                  <c:v>49</c:v>
                </c:pt>
              </c:numCache>
            </c:numRef>
          </c:xVal>
          <c:yVal>
            <c:numRef>
              <c:f>'bin1'!$K$2:$K$15</c:f>
              <c:numCache>
                <c:formatCode>0</c:formatCode>
                <c:ptCount val="14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11</c:v>
                </c:pt>
                <c:pt idx="5">
                  <c:v>5</c:v>
                </c:pt>
                <c:pt idx="6">
                  <c:v>8</c:v>
                </c:pt>
                <c:pt idx="7">
                  <c:v>14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18</c:v>
                </c:pt>
                <c:pt idx="12">
                  <c:v>10</c:v>
                </c:pt>
                <c:pt idx="1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1-4C67-A239-B14D69DCF49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'bin1'!$J$16:$J$18</c:f>
              <c:numCache>
                <c:formatCode>General</c:formatCode>
                <c:ptCount val="3"/>
                <c:pt idx="0">
                  <c:v>42</c:v>
                </c:pt>
                <c:pt idx="1">
                  <c:v>45</c:v>
                </c:pt>
                <c:pt idx="2">
                  <c:v>45</c:v>
                </c:pt>
              </c:numCache>
            </c:numRef>
          </c:xVal>
          <c:yVal>
            <c:numRef>
              <c:f>'bin1'!$K$16:$K$18</c:f>
              <c:numCache>
                <c:formatCode>0</c:formatCode>
                <c:ptCount val="3"/>
                <c:pt idx="0">
                  <c:v>15</c:v>
                </c:pt>
                <c:pt idx="1">
                  <c:v>18</c:v>
                </c:pt>
                <c:pt idx="2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E1-4C67-A239-B14D69DCF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30872"/>
        <c:axId val="294533752"/>
      </c:scatterChart>
      <c:valAx>
        <c:axId val="294530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33752"/>
        <c:crosses val="autoZero"/>
        <c:crossBetween val="midCat"/>
      </c:valAx>
      <c:valAx>
        <c:axId val="29453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30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'bin1'!$J$21:$J$39</c:f>
              <c:numCache>
                <c:formatCode>General</c:formatCode>
                <c:ptCount val="19"/>
                <c:pt idx="0">
                  <c:v>51</c:v>
                </c:pt>
                <c:pt idx="1">
                  <c:v>51</c:v>
                </c:pt>
                <c:pt idx="2">
                  <c:v>53</c:v>
                </c:pt>
                <c:pt idx="3">
                  <c:v>54</c:v>
                </c:pt>
                <c:pt idx="4">
                  <c:v>54</c:v>
                </c:pt>
                <c:pt idx="5">
                  <c:v>55</c:v>
                </c:pt>
                <c:pt idx="6">
                  <c:v>66</c:v>
                </c:pt>
                <c:pt idx="7">
                  <c:v>67</c:v>
                </c:pt>
                <c:pt idx="8">
                  <c:v>72</c:v>
                </c:pt>
                <c:pt idx="9">
                  <c:v>81</c:v>
                </c:pt>
                <c:pt idx="10">
                  <c:v>81</c:v>
                </c:pt>
                <c:pt idx="11">
                  <c:v>82</c:v>
                </c:pt>
                <c:pt idx="12">
                  <c:v>82</c:v>
                </c:pt>
                <c:pt idx="13">
                  <c:v>87</c:v>
                </c:pt>
                <c:pt idx="14">
                  <c:v>89</c:v>
                </c:pt>
                <c:pt idx="15">
                  <c:v>91</c:v>
                </c:pt>
                <c:pt idx="16">
                  <c:v>95</c:v>
                </c:pt>
                <c:pt idx="17">
                  <c:v>98</c:v>
                </c:pt>
                <c:pt idx="18">
                  <c:v>98</c:v>
                </c:pt>
              </c:numCache>
            </c:numRef>
          </c:xVal>
          <c:yVal>
            <c:numRef>
              <c:f>'bin1'!$K$21:$K$39</c:f>
              <c:numCache>
                <c:formatCode>0</c:formatCode>
                <c:ptCount val="19"/>
                <c:pt idx="0">
                  <c:v>2</c:v>
                </c:pt>
                <c:pt idx="1">
                  <c:v>13</c:v>
                </c:pt>
                <c:pt idx="2">
                  <c:v>5</c:v>
                </c:pt>
                <c:pt idx="3">
                  <c:v>2</c:v>
                </c:pt>
                <c:pt idx="4">
                  <c:v>11</c:v>
                </c:pt>
                <c:pt idx="5">
                  <c:v>7</c:v>
                </c:pt>
                <c:pt idx="6">
                  <c:v>11</c:v>
                </c:pt>
                <c:pt idx="7">
                  <c:v>6</c:v>
                </c:pt>
                <c:pt idx="8">
                  <c:v>4</c:v>
                </c:pt>
                <c:pt idx="9">
                  <c:v>18</c:v>
                </c:pt>
                <c:pt idx="10">
                  <c:v>20</c:v>
                </c:pt>
                <c:pt idx="11">
                  <c:v>3</c:v>
                </c:pt>
                <c:pt idx="12">
                  <c:v>17</c:v>
                </c:pt>
                <c:pt idx="13">
                  <c:v>1</c:v>
                </c:pt>
                <c:pt idx="14">
                  <c:v>8</c:v>
                </c:pt>
                <c:pt idx="15">
                  <c:v>14</c:v>
                </c:pt>
                <c:pt idx="16">
                  <c:v>4</c:v>
                </c:pt>
                <c:pt idx="17">
                  <c:v>13</c:v>
                </c:pt>
                <c:pt idx="18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E1-4581-BC1F-565186850B0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'bin1'!$J$40:$J$42</c:f>
              <c:numCache>
                <c:formatCode>General</c:formatCode>
                <c:ptCount val="3"/>
                <c:pt idx="0">
                  <c:v>65</c:v>
                </c:pt>
                <c:pt idx="1">
                  <c:v>87</c:v>
                </c:pt>
                <c:pt idx="2">
                  <c:v>100</c:v>
                </c:pt>
              </c:numCache>
            </c:numRef>
          </c:xVal>
          <c:yVal>
            <c:numRef>
              <c:f>'bin1'!$K$40:$K$42</c:f>
              <c:numCache>
                <c:formatCode>0</c:formatCode>
                <c:ptCount val="3"/>
                <c:pt idx="0">
                  <c:v>16</c:v>
                </c:pt>
                <c:pt idx="1">
                  <c:v>15</c:v>
                </c:pt>
                <c:pt idx="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E1-4581-BC1F-565186850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496120"/>
        <c:axId val="623499640"/>
      </c:scatterChart>
      <c:valAx>
        <c:axId val="623496120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99640"/>
        <c:crosses val="autoZero"/>
        <c:crossBetween val="midCat"/>
      </c:valAx>
      <c:valAx>
        <c:axId val="62349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9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477557292207513E-2"/>
          <c:y val="0.12272696601775372"/>
          <c:w val="0.89251839567042102"/>
          <c:h val="0.7949848660760188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'bin1'!$J$45:$J$60</c:f>
              <c:numCache>
                <c:formatCode>General</c:formatCode>
                <c:ptCount val="16"/>
                <c:pt idx="0">
                  <c:v>106</c:v>
                </c:pt>
                <c:pt idx="1">
                  <c:v>107</c:v>
                </c:pt>
                <c:pt idx="2">
                  <c:v>108</c:v>
                </c:pt>
                <c:pt idx="3">
                  <c:v>111</c:v>
                </c:pt>
                <c:pt idx="4">
                  <c:v>113</c:v>
                </c:pt>
                <c:pt idx="5">
                  <c:v>114</c:v>
                </c:pt>
                <c:pt idx="6">
                  <c:v>115</c:v>
                </c:pt>
                <c:pt idx="7">
                  <c:v>117</c:v>
                </c:pt>
                <c:pt idx="8">
                  <c:v>123</c:v>
                </c:pt>
                <c:pt idx="9">
                  <c:v>131</c:v>
                </c:pt>
                <c:pt idx="10">
                  <c:v>132</c:v>
                </c:pt>
                <c:pt idx="11">
                  <c:v>134</c:v>
                </c:pt>
                <c:pt idx="12">
                  <c:v>138</c:v>
                </c:pt>
                <c:pt idx="13">
                  <c:v>141</c:v>
                </c:pt>
                <c:pt idx="14">
                  <c:v>145</c:v>
                </c:pt>
                <c:pt idx="15">
                  <c:v>150</c:v>
                </c:pt>
              </c:numCache>
            </c:numRef>
          </c:xVal>
          <c:yVal>
            <c:numRef>
              <c:f>'bin1'!$K$45:$K$60</c:f>
              <c:numCache>
                <c:formatCode>0</c:formatCode>
                <c:ptCount val="16"/>
                <c:pt idx="0">
                  <c:v>16</c:v>
                </c:pt>
                <c:pt idx="1">
                  <c:v>3</c:v>
                </c:pt>
                <c:pt idx="2">
                  <c:v>10</c:v>
                </c:pt>
                <c:pt idx="3">
                  <c:v>13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2</c:v>
                </c:pt>
                <c:pt idx="10">
                  <c:v>5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8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5F-4C43-99D8-37900551862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'bin1'!$J$61:$J$65</c:f>
              <c:numCache>
                <c:formatCode>General</c:formatCode>
                <c:ptCount val="5"/>
                <c:pt idx="0">
                  <c:v>119</c:v>
                </c:pt>
                <c:pt idx="1">
                  <c:v>130</c:v>
                </c:pt>
                <c:pt idx="2">
                  <c:v>135</c:v>
                </c:pt>
                <c:pt idx="3">
                  <c:v>136</c:v>
                </c:pt>
                <c:pt idx="4">
                  <c:v>137</c:v>
                </c:pt>
              </c:numCache>
            </c:numRef>
          </c:xVal>
          <c:yVal>
            <c:numRef>
              <c:f>'bin1'!$K$61:$K$65</c:f>
              <c:numCache>
                <c:formatCode>General</c:formatCode>
                <c:ptCount val="5"/>
                <c:pt idx="0" formatCode="0">
                  <c:v>8</c:v>
                </c:pt>
                <c:pt idx="1">
                  <c:v>13</c:v>
                </c:pt>
                <c:pt idx="2" formatCode="0">
                  <c:v>16</c:v>
                </c:pt>
                <c:pt idx="3" formatCode="0">
                  <c:v>10</c:v>
                </c:pt>
                <c:pt idx="4" formatCode="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5F-4C43-99D8-379005518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41752"/>
        <c:axId val="658486008"/>
      </c:scatterChart>
      <c:valAx>
        <c:axId val="294541752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86008"/>
        <c:crosses val="autoZero"/>
        <c:crossBetween val="midCat"/>
      </c:valAx>
      <c:valAx>
        <c:axId val="65848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41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'bin1'!$J$68:$J$74</c:f>
              <c:numCache>
                <c:formatCode>General</c:formatCode>
                <c:ptCount val="7"/>
                <c:pt idx="0">
                  <c:v>153</c:v>
                </c:pt>
                <c:pt idx="1">
                  <c:v>154</c:v>
                </c:pt>
                <c:pt idx="2">
                  <c:v>154</c:v>
                </c:pt>
                <c:pt idx="3">
                  <c:v>170</c:v>
                </c:pt>
                <c:pt idx="4">
                  <c:v>174</c:v>
                </c:pt>
                <c:pt idx="5">
                  <c:v>182</c:v>
                </c:pt>
                <c:pt idx="6">
                  <c:v>187</c:v>
                </c:pt>
              </c:numCache>
            </c:numRef>
          </c:xVal>
          <c:yVal>
            <c:numRef>
              <c:f>'bin1'!$K$68:$K$74</c:f>
              <c:numCache>
                <c:formatCode>0</c:formatCode>
                <c:ptCount val="7"/>
                <c:pt idx="0">
                  <c:v>2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5E-40CD-8F2A-F9B6245DFD3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'bin1'!$J$75:$J$82</c:f>
              <c:numCache>
                <c:formatCode>General</c:formatCode>
                <c:ptCount val="8"/>
                <c:pt idx="0">
                  <c:v>160</c:v>
                </c:pt>
                <c:pt idx="1">
                  <c:v>166</c:v>
                </c:pt>
                <c:pt idx="2">
                  <c:v>170</c:v>
                </c:pt>
                <c:pt idx="3">
                  <c:v>171</c:v>
                </c:pt>
                <c:pt idx="4">
                  <c:v>191</c:v>
                </c:pt>
                <c:pt idx="5">
                  <c:v>192</c:v>
                </c:pt>
                <c:pt idx="6">
                  <c:v>195</c:v>
                </c:pt>
                <c:pt idx="7">
                  <c:v>198</c:v>
                </c:pt>
              </c:numCache>
            </c:numRef>
          </c:xVal>
          <c:yVal>
            <c:numRef>
              <c:f>'bin1'!$K$75:$K$82</c:f>
              <c:numCache>
                <c:formatCode>0</c:formatCode>
                <c:ptCount val="8"/>
                <c:pt idx="0">
                  <c:v>7</c:v>
                </c:pt>
                <c:pt idx="1">
                  <c:v>7</c:v>
                </c:pt>
                <c:pt idx="2">
                  <c:v>14</c:v>
                </c:pt>
                <c:pt idx="3">
                  <c:v>1</c:v>
                </c:pt>
                <c:pt idx="4">
                  <c:v>13</c:v>
                </c:pt>
                <c:pt idx="5">
                  <c:v>5</c:v>
                </c:pt>
                <c:pt idx="6">
                  <c:v>5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5E-40CD-8F2A-F9B6245DF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166136"/>
        <c:axId val="692164856"/>
      </c:scatterChart>
      <c:valAx>
        <c:axId val="692166136"/>
        <c:scaling>
          <c:orientation val="minMax"/>
          <c:max val="21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164856"/>
        <c:crosses val="autoZero"/>
        <c:crossBetween val="midCat"/>
      </c:valAx>
      <c:valAx>
        <c:axId val="69216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166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'bin1'!$J$2:$J$15</c:f>
              <c:numCache>
                <c:formatCode>General</c:formatCode>
                <c:ptCount val="14"/>
                <c:pt idx="0">
                  <c:v>17</c:v>
                </c:pt>
                <c:pt idx="1">
                  <c:v>17</c:v>
                </c:pt>
                <c:pt idx="2">
                  <c:v>25</c:v>
                </c:pt>
                <c:pt idx="3">
                  <c:v>26</c:v>
                </c:pt>
                <c:pt idx="4">
                  <c:v>30</c:v>
                </c:pt>
                <c:pt idx="5">
                  <c:v>34</c:v>
                </c:pt>
                <c:pt idx="6">
                  <c:v>34</c:v>
                </c:pt>
                <c:pt idx="7">
                  <c:v>37</c:v>
                </c:pt>
                <c:pt idx="8">
                  <c:v>40</c:v>
                </c:pt>
                <c:pt idx="9">
                  <c:v>42</c:v>
                </c:pt>
                <c:pt idx="10">
                  <c:v>45</c:v>
                </c:pt>
                <c:pt idx="11">
                  <c:v>48</c:v>
                </c:pt>
                <c:pt idx="12">
                  <c:v>48</c:v>
                </c:pt>
                <c:pt idx="13">
                  <c:v>49</c:v>
                </c:pt>
              </c:numCache>
            </c:numRef>
          </c:xVal>
          <c:yVal>
            <c:numRef>
              <c:f>'bin1'!$K$2:$K$15</c:f>
              <c:numCache>
                <c:formatCode>0</c:formatCode>
                <c:ptCount val="14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11</c:v>
                </c:pt>
                <c:pt idx="5">
                  <c:v>5</c:v>
                </c:pt>
                <c:pt idx="6">
                  <c:v>8</c:v>
                </c:pt>
                <c:pt idx="7">
                  <c:v>14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18</c:v>
                </c:pt>
                <c:pt idx="12">
                  <c:v>10</c:v>
                </c:pt>
                <c:pt idx="1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C-4C85-8EF3-7A77A678C24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'bin1'!$J$16:$J$18</c:f>
              <c:numCache>
                <c:formatCode>General</c:formatCode>
                <c:ptCount val="3"/>
                <c:pt idx="0">
                  <c:v>42</c:v>
                </c:pt>
                <c:pt idx="1">
                  <c:v>45</c:v>
                </c:pt>
                <c:pt idx="2">
                  <c:v>45</c:v>
                </c:pt>
              </c:numCache>
            </c:numRef>
          </c:xVal>
          <c:yVal>
            <c:numRef>
              <c:f>'bin1'!$K$16:$K$18</c:f>
              <c:numCache>
                <c:formatCode>0</c:formatCode>
                <c:ptCount val="3"/>
                <c:pt idx="0">
                  <c:v>15</c:v>
                </c:pt>
                <c:pt idx="1">
                  <c:v>18</c:v>
                </c:pt>
                <c:pt idx="2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7C-4C85-8EF3-7A77A678C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30872"/>
        <c:axId val="294533752"/>
      </c:scatterChart>
      <c:valAx>
        <c:axId val="294530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33752"/>
        <c:crosses val="autoZero"/>
        <c:crossBetween val="midCat"/>
      </c:valAx>
      <c:valAx>
        <c:axId val="29453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30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'bin1'!$J$45:$J$60</c:f>
              <c:numCache>
                <c:formatCode>General</c:formatCode>
                <c:ptCount val="16"/>
                <c:pt idx="0">
                  <c:v>106</c:v>
                </c:pt>
                <c:pt idx="1">
                  <c:v>107</c:v>
                </c:pt>
                <c:pt idx="2">
                  <c:v>108</c:v>
                </c:pt>
                <c:pt idx="3">
                  <c:v>111</c:v>
                </c:pt>
                <c:pt idx="4">
                  <c:v>113</c:v>
                </c:pt>
                <c:pt idx="5">
                  <c:v>114</c:v>
                </c:pt>
                <c:pt idx="6">
                  <c:v>115</c:v>
                </c:pt>
                <c:pt idx="7">
                  <c:v>117</c:v>
                </c:pt>
                <c:pt idx="8">
                  <c:v>123</c:v>
                </c:pt>
                <c:pt idx="9">
                  <c:v>131</c:v>
                </c:pt>
                <c:pt idx="10">
                  <c:v>132</c:v>
                </c:pt>
                <c:pt idx="11">
                  <c:v>134</c:v>
                </c:pt>
                <c:pt idx="12">
                  <c:v>138</c:v>
                </c:pt>
                <c:pt idx="13">
                  <c:v>141</c:v>
                </c:pt>
                <c:pt idx="14">
                  <c:v>145</c:v>
                </c:pt>
                <c:pt idx="15">
                  <c:v>150</c:v>
                </c:pt>
              </c:numCache>
            </c:numRef>
          </c:xVal>
          <c:yVal>
            <c:numRef>
              <c:f>'bin1'!$K$45:$K$60</c:f>
              <c:numCache>
                <c:formatCode>0</c:formatCode>
                <c:ptCount val="16"/>
                <c:pt idx="0">
                  <c:v>16</c:v>
                </c:pt>
                <c:pt idx="1">
                  <c:v>3</c:v>
                </c:pt>
                <c:pt idx="2">
                  <c:v>10</c:v>
                </c:pt>
                <c:pt idx="3">
                  <c:v>13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2</c:v>
                </c:pt>
                <c:pt idx="10">
                  <c:v>5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8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2-4BC7-8087-60F3153DA5C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'bin1'!$J$61:$J$65</c:f>
              <c:numCache>
                <c:formatCode>General</c:formatCode>
                <c:ptCount val="5"/>
                <c:pt idx="0">
                  <c:v>119</c:v>
                </c:pt>
                <c:pt idx="1">
                  <c:v>130</c:v>
                </c:pt>
                <c:pt idx="2">
                  <c:v>135</c:v>
                </c:pt>
                <c:pt idx="3">
                  <c:v>136</c:v>
                </c:pt>
                <c:pt idx="4">
                  <c:v>137</c:v>
                </c:pt>
              </c:numCache>
            </c:numRef>
          </c:xVal>
          <c:yVal>
            <c:numRef>
              <c:f>'bin1'!$K$61:$K$65</c:f>
              <c:numCache>
                <c:formatCode>General</c:formatCode>
                <c:ptCount val="5"/>
                <c:pt idx="0" formatCode="0">
                  <c:v>8</c:v>
                </c:pt>
                <c:pt idx="1">
                  <c:v>13</c:v>
                </c:pt>
                <c:pt idx="2" formatCode="0">
                  <c:v>16</c:v>
                </c:pt>
                <c:pt idx="3" formatCode="0">
                  <c:v>10</c:v>
                </c:pt>
                <c:pt idx="4" formatCode="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42-4BC7-8087-60F3153D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41752"/>
        <c:axId val="658486008"/>
      </c:scatterChart>
      <c:valAx>
        <c:axId val="294541752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86008"/>
        <c:crosses val="autoZero"/>
        <c:crossBetween val="midCat"/>
      </c:valAx>
      <c:valAx>
        <c:axId val="65848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41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'bin1'!$J$68:$J$74</c:f>
              <c:numCache>
                <c:formatCode>General</c:formatCode>
                <c:ptCount val="7"/>
                <c:pt idx="0">
                  <c:v>153</c:v>
                </c:pt>
                <c:pt idx="1">
                  <c:v>154</c:v>
                </c:pt>
                <c:pt idx="2">
                  <c:v>154</c:v>
                </c:pt>
                <c:pt idx="3">
                  <c:v>170</c:v>
                </c:pt>
                <c:pt idx="4">
                  <c:v>174</c:v>
                </c:pt>
                <c:pt idx="5">
                  <c:v>182</c:v>
                </c:pt>
                <c:pt idx="6">
                  <c:v>187</c:v>
                </c:pt>
              </c:numCache>
            </c:numRef>
          </c:xVal>
          <c:yVal>
            <c:numRef>
              <c:f>'bin1'!$K$68:$K$74</c:f>
              <c:numCache>
                <c:formatCode>0</c:formatCode>
                <c:ptCount val="7"/>
                <c:pt idx="0">
                  <c:v>2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B8-415B-82D8-75C447C6662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'bin1'!$J$75:$J$82</c:f>
              <c:numCache>
                <c:formatCode>General</c:formatCode>
                <c:ptCount val="8"/>
                <c:pt idx="0">
                  <c:v>160</c:v>
                </c:pt>
                <c:pt idx="1">
                  <c:v>166</c:v>
                </c:pt>
                <c:pt idx="2">
                  <c:v>170</c:v>
                </c:pt>
                <c:pt idx="3">
                  <c:v>171</c:v>
                </c:pt>
                <c:pt idx="4">
                  <c:v>191</c:v>
                </c:pt>
                <c:pt idx="5">
                  <c:v>192</c:v>
                </c:pt>
                <c:pt idx="6">
                  <c:v>195</c:v>
                </c:pt>
                <c:pt idx="7">
                  <c:v>198</c:v>
                </c:pt>
              </c:numCache>
            </c:numRef>
          </c:xVal>
          <c:yVal>
            <c:numRef>
              <c:f>'bin1'!$K$75:$K$82</c:f>
              <c:numCache>
                <c:formatCode>0</c:formatCode>
                <c:ptCount val="8"/>
                <c:pt idx="0">
                  <c:v>7</c:v>
                </c:pt>
                <c:pt idx="1">
                  <c:v>7</c:v>
                </c:pt>
                <c:pt idx="2">
                  <c:v>14</c:v>
                </c:pt>
                <c:pt idx="3">
                  <c:v>1</c:v>
                </c:pt>
                <c:pt idx="4">
                  <c:v>13</c:v>
                </c:pt>
                <c:pt idx="5">
                  <c:v>5</c:v>
                </c:pt>
                <c:pt idx="6">
                  <c:v>5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B8-415B-82D8-75C447C66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166136"/>
        <c:axId val="692164856"/>
      </c:scatterChart>
      <c:valAx>
        <c:axId val="692166136"/>
        <c:scaling>
          <c:orientation val="minMax"/>
          <c:max val="21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164856"/>
        <c:crosses val="autoZero"/>
        <c:crossBetween val="midCat"/>
      </c:valAx>
      <c:valAx>
        <c:axId val="69216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166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337930</xdr:colOff>
      <xdr:row>0</xdr:row>
      <xdr:rowOff>126315</xdr:rowOff>
    </xdr:from>
    <xdr:to>
      <xdr:col>18</xdr:col>
      <xdr:colOff>502920</xdr:colOff>
      <xdr:row>16</xdr:row>
      <xdr:rowOff>33129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66FCC39-2D72-4DB3-A8B2-1A5853317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337930</xdr:colOff>
      <xdr:row>0</xdr:row>
      <xdr:rowOff>126315</xdr:rowOff>
    </xdr:from>
    <xdr:to>
      <xdr:col>18</xdr:col>
      <xdr:colOff>502920</xdr:colOff>
      <xdr:row>16</xdr:row>
      <xdr:rowOff>33129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2EC038-29C6-4A89-B20B-28E7F2A2AC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39984</xdr:colOff>
      <xdr:row>0</xdr:row>
      <xdr:rowOff>162673</xdr:rowOff>
    </xdr:from>
    <xdr:to>
      <xdr:col>21</xdr:col>
      <xdr:colOff>582203</xdr:colOff>
      <xdr:row>18</xdr:row>
      <xdr:rowOff>77054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A5D7DA-4514-485E-9658-237877888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55651</xdr:colOff>
      <xdr:row>18</xdr:row>
      <xdr:rowOff>178086</xdr:rowOff>
    </xdr:from>
    <xdr:to>
      <xdr:col>21</xdr:col>
      <xdr:colOff>539394</xdr:colOff>
      <xdr:row>35</xdr:row>
      <xdr:rowOff>128427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764D70-235A-44F8-A258-F18FFAB52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85618</xdr:colOff>
      <xdr:row>43</xdr:row>
      <xdr:rowOff>169524</xdr:rowOff>
    </xdr:from>
    <xdr:to>
      <xdr:col>22</xdr:col>
      <xdr:colOff>162674</xdr:colOff>
      <xdr:row>64</xdr:row>
      <xdr:rowOff>128427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3E0FE5-AD57-45CB-B759-A9EBC1E6D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124146</xdr:colOff>
      <xdr:row>65</xdr:row>
      <xdr:rowOff>66781</xdr:rowOff>
    </xdr:from>
    <xdr:to>
      <xdr:col>21</xdr:col>
      <xdr:colOff>440933</xdr:colOff>
      <xdr:row>80</xdr:row>
      <xdr:rowOff>113015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13ABE1-B8A8-4379-B3C4-084928D4A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85</xdr:row>
      <xdr:rowOff>51371</xdr:rowOff>
    </xdr:from>
    <xdr:to>
      <xdr:col>7</xdr:col>
      <xdr:colOff>62758</xdr:colOff>
      <xdr:row>102</xdr:row>
      <xdr:rowOff>145550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B30C16-7827-4C12-A8AB-A5AB633A1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102742</xdr:colOff>
      <xdr:row>85</xdr:row>
      <xdr:rowOff>42809</xdr:rowOff>
    </xdr:from>
    <xdr:to>
      <xdr:col>23</xdr:col>
      <xdr:colOff>94180</xdr:colOff>
      <xdr:row>102</xdr:row>
      <xdr:rowOff>119865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7A891C6-4B14-4631-9AEC-15D5C80B2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179797</xdr:colOff>
      <xdr:row>85</xdr:row>
      <xdr:rowOff>51370</xdr:rowOff>
    </xdr:from>
    <xdr:to>
      <xdr:col>30</xdr:col>
      <xdr:colOff>488022</xdr:colOff>
      <xdr:row>102</xdr:row>
      <xdr:rowOff>85617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B75D88B-B6BA-4433-92B6-129BCB520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102741</xdr:colOff>
      <xdr:row>85</xdr:row>
      <xdr:rowOff>51371</xdr:rowOff>
    </xdr:from>
    <xdr:to>
      <xdr:col>14</xdr:col>
      <xdr:colOff>565078</xdr:colOff>
      <xdr:row>102</xdr:row>
      <xdr:rowOff>119865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DEF4B39-3464-48AF-A75C-8ED1295FB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3C061C-AA3D-4FC5-8AD0-319C4A0CFC10}" name="Table1" displayName="Table1" ref="A1:H76" totalsRowShown="0">
  <autoFilter ref="A1:H76" xr:uid="{35D42D03-7D7C-4259-8685-CC499D17D49A}"/>
  <sortState ref="A2:H76">
    <sortCondition ref="A1:A76"/>
  </sortState>
  <tableColumns count="8">
    <tableColumn id="1" xr3:uid="{1FD9476D-083A-4F2F-9781-F386ADF9422A}" name="SIZE" dataDxfId="3"/>
    <tableColumn id="2" xr3:uid="{CEA9F2D0-E0CA-4366-9427-CAD2B4D11AF5}" name="Return"/>
    <tableColumn id="3" xr3:uid="{266B40F5-0964-478B-B7AF-25EB13B3B62A}" name="No. of Days" dataDxfId="2"/>
    <tableColumn id="4" xr3:uid="{69D578B5-03C4-468A-8943-CD382B269ECE}" name="Size^2" dataDxfId="1">
      <calculatedColumnFormula>A2*A2</calculatedColumnFormula>
    </tableColumn>
    <tableColumn id="5" xr3:uid="{F7F74D82-5C50-4DD2-8D5E-6B99C2C9CCCA}" name="Column1"/>
    <tableColumn id="6" xr3:uid="{7FCED910-64C1-44B1-9021-CB9BD8C849E3}" name="Days^2" dataDxfId="0">
      <calculatedColumnFormula>C2*C2</calculatedColumnFormula>
    </tableColumn>
    <tableColumn id="7" xr3:uid="{55A49830-7156-4DAF-9808-1FD4EC137B1F}" name="Column2"/>
    <tableColumn id="8" xr3:uid="{12D62463-5B71-469B-8EDC-82047CAD5CFB}" name="Size*Days">
      <calculatedColumnFormula>A2*C2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topLeftCell="A5" workbookViewId="0">
      <selection activeCell="C29" sqref="C29:D31"/>
    </sheetView>
  </sheetViews>
  <sheetFormatPr defaultRowHeight="14.4" x14ac:dyDescent="0.3"/>
  <sheetData>
    <row r="1" spans="1:11" x14ac:dyDescent="0.3">
      <c r="A1" s="1">
        <v>1</v>
      </c>
      <c r="B1" s="1">
        <v>6</v>
      </c>
    </row>
    <row r="2" spans="1:11" x14ac:dyDescent="0.3">
      <c r="A2" s="1">
        <v>1</v>
      </c>
      <c r="B2" s="1">
        <v>6</v>
      </c>
    </row>
    <row r="3" spans="1:11" x14ac:dyDescent="0.3">
      <c r="A3" s="1">
        <v>1</v>
      </c>
      <c r="B3" s="1">
        <v>6</v>
      </c>
      <c r="E3" t="s">
        <v>0</v>
      </c>
    </row>
    <row r="4" spans="1:11" x14ac:dyDescent="0.3">
      <c r="A4" s="1">
        <v>1</v>
      </c>
      <c r="B4" s="1">
        <v>6</v>
      </c>
    </row>
    <row r="5" spans="1:11" ht="15" thickBot="1" x14ac:dyDescent="0.35">
      <c r="A5" s="1">
        <v>2</v>
      </c>
      <c r="B5" s="1">
        <v>7</v>
      </c>
      <c r="E5" t="s">
        <v>1</v>
      </c>
    </row>
    <row r="6" spans="1:11" x14ac:dyDescent="0.3">
      <c r="A6" s="1">
        <v>2</v>
      </c>
      <c r="B6" s="1">
        <v>7</v>
      </c>
      <c r="E6" s="5" t="s">
        <v>2</v>
      </c>
      <c r="F6" s="5" t="s">
        <v>3</v>
      </c>
      <c r="G6" s="5" t="s">
        <v>4</v>
      </c>
      <c r="H6" s="5" t="s">
        <v>5</v>
      </c>
      <c r="I6" s="5" t="s">
        <v>6</v>
      </c>
    </row>
    <row r="7" spans="1:11" x14ac:dyDescent="0.3">
      <c r="A7" s="1">
        <v>2</v>
      </c>
      <c r="B7" s="1">
        <v>7</v>
      </c>
      <c r="E7" s="3" t="s">
        <v>7</v>
      </c>
      <c r="F7" s="3">
        <v>34</v>
      </c>
      <c r="G7" s="3">
        <v>113</v>
      </c>
      <c r="H7" s="3">
        <v>3.3235294117647061</v>
      </c>
      <c r="I7" s="3">
        <v>1.9224598930481283</v>
      </c>
    </row>
    <row r="8" spans="1:11" ht="15" thickBot="1" x14ac:dyDescent="0.35">
      <c r="A8" s="1">
        <v>2</v>
      </c>
      <c r="B8" s="1">
        <v>7</v>
      </c>
      <c r="E8" s="4" t="s">
        <v>8</v>
      </c>
      <c r="F8" s="4">
        <v>41</v>
      </c>
      <c r="G8" s="4">
        <v>472</v>
      </c>
      <c r="H8" s="4">
        <v>11.512195121951219</v>
      </c>
      <c r="I8" s="4">
        <v>18.106097560975606</v>
      </c>
    </row>
    <row r="9" spans="1:11" x14ac:dyDescent="0.3">
      <c r="A9" s="1">
        <v>2</v>
      </c>
      <c r="B9" s="1">
        <v>7</v>
      </c>
    </row>
    <row r="10" spans="1:11" x14ac:dyDescent="0.3">
      <c r="A10" s="1">
        <v>2</v>
      </c>
      <c r="B10" s="1">
        <v>7</v>
      </c>
    </row>
    <row r="11" spans="1:11" ht="15" thickBot="1" x14ac:dyDescent="0.35">
      <c r="A11" s="1">
        <v>2</v>
      </c>
      <c r="B11" s="1">
        <v>8</v>
      </c>
      <c r="E11" t="s">
        <v>9</v>
      </c>
    </row>
    <row r="12" spans="1:11" x14ac:dyDescent="0.3">
      <c r="A12" s="1">
        <v>3</v>
      </c>
      <c r="B12" s="1">
        <v>8</v>
      </c>
      <c r="E12" s="5" t="s">
        <v>10</v>
      </c>
      <c r="F12" s="5" t="s">
        <v>11</v>
      </c>
      <c r="G12" s="5" t="s">
        <v>12</v>
      </c>
      <c r="H12" s="5" t="s">
        <v>13</v>
      </c>
      <c r="I12" s="5" t="s">
        <v>14</v>
      </c>
      <c r="J12" s="5" t="s">
        <v>15</v>
      </c>
      <c r="K12" s="5" t="s">
        <v>16</v>
      </c>
    </row>
    <row r="13" spans="1:11" x14ac:dyDescent="0.3">
      <c r="A13" s="1">
        <v>3</v>
      </c>
      <c r="B13" s="1">
        <v>8</v>
      </c>
      <c r="E13" s="3" t="s">
        <v>17</v>
      </c>
      <c r="F13" s="3">
        <v>1246.3149210903869</v>
      </c>
      <c r="G13" s="3">
        <v>1</v>
      </c>
      <c r="H13" s="3">
        <v>1246.3149210903869</v>
      </c>
      <c r="I13" s="3">
        <v>115.50426899737978</v>
      </c>
      <c r="J13" s="6">
        <v>1.0805033104434901E-16</v>
      </c>
      <c r="K13" s="3">
        <v>3.9720375438052256</v>
      </c>
    </row>
    <row r="14" spans="1:11" x14ac:dyDescent="0.3">
      <c r="A14" s="1">
        <v>3</v>
      </c>
      <c r="B14" s="1">
        <v>8</v>
      </c>
      <c r="E14" s="3" t="s">
        <v>18</v>
      </c>
      <c r="F14" s="3">
        <v>787.68507890961291</v>
      </c>
      <c r="G14" s="3">
        <v>73</v>
      </c>
      <c r="H14" s="3">
        <v>10.790206560405656</v>
      </c>
      <c r="I14" s="3"/>
      <c r="J14" s="3"/>
      <c r="K14" s="3"/>
    </row>
    <row r="15" spans="1:11" x14ac:dyDescent="0.3">
      <c r="A15" s="1">
        <v>3</v>
      </c>
      <c r="B15" s="1">
        <v>8</v>
      </c>
      <c r="E15" s="3"/>
      <c r="F15" s="3"/>
      <c r="G15" s="3"/>
      <c r="H15" s="3"/>
      <c r="I15" s="3"/>
      <c r="J15" s="3"/>
      <c r="K15" s="3"/>
    </row>
    <row r="16" spans="1:11" ht="15" thickBot="1" x14ac:dyDescent="0.35">
      <c r="A16" s="1">
        <v>3</v>
      </c>
      <c r="B16" s="1">
        <v>8</v>
      </c>
      <c r="E16" s="4" t="s">
        <v>19</v>
      </c>
      <c r="F16" s="4">
        <v>2033.9999999999998</v>
      </c>
      <c r="G16" s="4">
        <v>74</v>
      </c>
      <c r="H16" s="4"/>
      <c r="I16" s="4"/>
      <c r="J16" s="4"/>
      <c r="K16" s="4"/>
    </row>
    <row r="17" spans="1:2" x14ac:dyDescent="0.3">
      <c r="A17" s="1">
        <v>3</v>
      </c>
      <c r="B17" s="1">
        <v>10</v>
      </c>
    </row>
    <row r="18" spans="1:2" x14ac:dyDescent="0.3">
      <c r="A18" s="1">
        <v>4</v>
      </c>
      <c r="B18" s="1">
        <v>10</v>
      </c>
    </row>
    <row r="19" spans="1:2" x14ac:dyDescent="0.3">
      <c r="A19" s="1">
        <v>4</v>
      </c>
      <c r="B19" s="1">
        <v>10</v>
      </c>
    </row>
    <row r="20" spans="1:2" x14ac:dyDescent="0.3">
      <c r="A20" s="1">
        <v>4</v>
      </c>
      <c r="B20" s="1">
        <v>11</v>
      </c>
    </row>
    <row r="21" spans="1:2" x14ac:dyDescent="0.3">
      <c r="A21" s="1">
        <v>4</v>
      </c>
      <c r="B21" s="1">
        <v>11</v>
      </c>
    </row>
    <row r="22" spans="1:2" x14ac:dyDescent="0.3">
      <c r="A22" s="1">
        <v>4</v>
      </c>
      <c r="B22" s="1">
        <v>11</v>
      </c>
    </row>
    <row r="23" spans="1:2" x14ac:dyDescent="0.3">
      <c r="A23" s="1">
        <v>4</v>
      </c>
      <c r="B23" s="1">
        <v>13</v>
      </c>
    </row>
    <row r="24" spans="1:2" x14ac:dyDescent="0.3">
      <c r="A24" s="1">
        <v>4</v>
      </c>
      <c r="B24" s="1">
        <v>13</v>
      </c>
    </row>
    <row r="25" spans="1:2" x14ac:dyDescent="0.3">
      <c r="A25" s="1">
        <v>4</v>
      </c>
      <c r="B25" s="1">
        <v>13</v>
      </c>
    </row>
    <row r="26" spans="1:2" x14ac:dyDescent="0.3">
      <c r="A26" s="1">
        <v>5</v>
      </c>
      <c r="B26" s="1">
        <v>13</v>
      </c>
    </row>
    <row r="27" spans="1:2" x14ac:dyDescent="0.3">
      <c r="A27" s="1">
        <v>5</v>
      </c>
      <c r="B27" s="1">
        <v>13</v>
      </c>
    </row>
    <row r="28" spans="1:2" x14ac:dyDescent="0.3">
      <c r="A28" s="1">
        <v>5</v>
      </c>
      <c r="B28" s="1">
        <v>14</v>
      </c>
    </row>
    <row r="29" spans="1:2" x14ac:dyDescent="0.3">
      <c r="A29" s="1">
        <v>5</v>
      </c>
      <c r="B29" s="1">
        <v>14</v>
      </c>
    </row>
    <row r="30" spans="1:2" x14ac:dyDescent="0.3">
      <c r="A30" s="1">
        <v>5</v>
      </c>
      <c r="B30" s="1">
        <v>14</v>
      </c>
    </row>
    <row r="31" spans="1:2" x14ac:dyDescent="0.3">
      <c r="A31" s="1">
        <v>5</v>
      </c>
      <c r="B31" s="1">
        <v>15</v>
      </c>
    </row>
    <row r="32" spans="1:2" x14ac:dyDescent="0.3">
      <c r="A32" s="1">
        <v>5</v>
      </c>
      <c r="B32" s="1">
        <v>15</v>
      </c>
    </row>
    <row r="33" spans="1:2" x14ac:dyDescent="0.3">
      <c r="A33" s="1">
        <v>5</v>
      </c>
      <c r="B33" s="1">
        <v>16</v>
      </c>
    </row>
    <row r="34" spans="1:2" x14ac:dyDescent="0.3">
      <c r="A34" s="1">
        <v>5</v>
      </c>
      <c r="B34" s="1">
        <v>16</v>
      </c>
    </row>
    <row r="35" spans="1:2" x14ac:dyDescent="0.3">
      <c r="A35" s="2"/>
      <c r="B35" s="1">
        <v>16</v>
      </c>
    </row>
    <row r="36" spans="1:2" x14ac:dyDescent="0.3">
      <c r="A36" s="2"/>
      <c r="B36" s="1">
        <v>17</v>
      </c>
    </row>
    <row r="37" spans="1:2" x14ac:dyDescent="0.3">
      <c r="A37" s="2"/>
      <c r="B37" s="1">
        <v>18</v>
      </c>
    </row>
    <row r="38" spans="1:2" x14ac:dyDescent="0.3">
      <c r="A38" s="2"/>
      <c r="B38" s="1">
        <v>18</v>
      </c>
    </row>
    <row r="39" spans="1:2" x14ac:dyDescent="0.3">
      <c r="A39" s="2"/>
      <c r="B39" s="1">
        <v>18</v>
      </c>
    </row>
    <row r="40" spans="1:2" x14ac:dyDescent="0.3">
      <c r="A40" s="2"/>
      <c r="B40" s="1">
        <v>19</v>
      </c>
    </row>
    <row r="41" spans="1:2" x14ac:dyDescent="0.3">
      <c r="A41" s="2"/>
      <c r="B41" s="1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41A9E-C34A-4DB4-9C78-C20A0ED2655A}">
  <dimension ref="A1:L51"/>
  <sheetViews>
    <sheetView zoomScale="70" workbookViewId="0">
      <selection activeCell="C1" sqref="C1:F46"/>
    </sheetView>
  </sheetViews>
  <sheetFormatPr defaultRowHeight="14.4" x14ac:dyDescent="0.3"/>
  <sheetData>
    <row r="1" spans="1:11" x14ac:dyDescent="0.3">
      <c r="A1" s="7">
        <v>35879</v>
      </c>
      <c r="B1" s="7">
        <v>35880</v>
      </c>
      <c r="C1" s="8">
        <v>187</v>
      </c>
      <c r="D1" s="8">
        <v>0</v>
      </c>
      <c r="E1" s="8" t="s">
        <v>20</v>
      </c>
      <c r="F1" s="1">
        <v>1</v>
      </c>
      <c r="G1" s="8">
        <f>C1*C1</f>
        <v>34969</v>
      </c>
      <c r="H1" s="8" t="s">
        <v>20</v>
      </c>
      <c r="I1" s="1">
        <f>F1*F1</f>
        <v>1</v>
      </c>
      <c r="K1">
        <f>C1*F1</f>
        <v>187</v>
      </c>
    </row>
    <row r="2" spans="1:11" x14ac:dyDescent="0.3">
      <c r="A2" s="7">
        <v>35898</v>
      </c>
      <c r="B2" s="7">
        <v>35899</v>
      </c>
      <c r="C2" s="8">
        <v>87</v>
      </c>
      <c r="D2" s="8">
        <v>0</v>
      </c>
      <c r="E2" s="8" t="s">
        <v>20</v>
      </c>
      <c r="F2" s="1">
        <v>1</v>
      </c>
      <c r="G2" s="8">
        <f t="shared" ref="G2:G46" si="0">C2*C2</f>
        <v>7569</v>
      </c>
      <c r="H2" s="8" t="s">
        <v>20</v>
      </c>
      <c r="I2" s="1">
        <f t="shared" ref="I2:I46" si="1">F2*F2</f>
        <v>1</v>
      </c>
      <c r="K2">
        <f>C2*F2</f>
        <v>87</v>
      </c>
    </row>
    <row r="3" spans="1:11" x14ac:dyDescent="0.3">
      <c r="A3" s="7">
        <v>36076</v>
      </c>
      <c r="B3" s="7">
        <v>36077</v>
      </c>
      <c r="C3" s="8">
        <v>150</v>
      </c>
      <c r="D3" s="8">
        <v>0</v>
      </c>
      <c r="E3" s="8" t="s">
        <v>20</v>
      </c>
      <c r="F3" s="1">
        <v>1</v>
      </c>
      <c r="G3" s="8">
        <f t="shared" si="0"/>
        <v>22500</v>
      </c>
      <c r="H3" s="8" t="s">
        <v>20</v>
      </c>
      <c r="I3" s="1">
        <f t="shared" si="1"/>
        <v>1</v>
      </c>
      <c r="K3">
        <f>C3*F3</f>
        <v>150</v>
      </c>
    </row>
    <row r="4" spans="1:11" x14ac:dyDescent="0.3">
      <c r="A4" s="7">
        <v>36102</v>
      </c>
      <c r="B4" s="7">
        <v>36103</v>
      </c>
      <c r="C4" s="8">
        <v>171</v>
      </c>
      <c r="D4" s="8">
        <v>1</v>
      </c>
      <c r="E4" s="8" t="s">
        <v>21</v>
      </c>
      <c r="F4" s="1">
        <v>1</v>
      </c>
      <c r="G4" s="8">
        <f t="shared" si="0"/>
        <v>29241</v>
      </c>
      <c r="H4" s="8" t="s">
        <v>21</v>
      </c>
      <c r="I4" s="1">
        <f t="shared" si="1"/>
        <v>1</v>
      </c>
      <c r="K4">
        <f>C4*F4</f>
        <v>171</v>
      </c>
    </row>
    <row r="5" spans="1:11" x14ac:dyDescent="0.3">
      <c r="A5" s="7">
        <v>35813</v>
      </c>
      <c r="B5" s="7">
        <v>35815</v>
      </c>
      <c r="C5" s="8">
        <v>182</v>
      </c>
      <c r="D5" s="8">
        <v>0</v>
      </c>
      <c r="E5" s="8" t="s">
        <v>20</v>
      </c>
      <c r="F5" s="1">
        <v>2</v>
      </c>
      <c r="G5" s="8">
        <f t="shared" si="0"/>
        <v>33124</v>
      </c>
      <c r="H5" s="8" t="s">
        <v>20</v>
      </c>
      <c r="I5" s="1">
        <f t="shared" si="1"/>
        <v>4</v>
      </c>
      <c r="K5">
        <f>C5*F5</f>
        <v>364</v>
      </c>
    </row>
    <row r="6" spans="1:11" x14ac:dyDescent="0.3">
      <c r="A6" s="7">
        <v>35905</v>
      </c>
      <c r="B6" s="7">
        <v>35907</v>
      </c>
      <c r="C6" s="8">
        <v>134</v>
      </c>
      <c r="D6" s="8">
        <v>0</v>
      </c>
      <c r="E6" s="8" t="s">
        <v>20</v>
      </c>
      <c r="F6" s="1">
        <v>2</v>
      </c>
      <c r="G6" s="8">
        <f t="shared" si="0"/>
        <v>17956</v>
      </c>
      <c r="H6" s="8" t="s">
        <v>20</v>
      </c>
      <c r="I6" s="1">
        <f t="shared" si="1"/>
        <v>4</v>
      </c>
      <c r="K6">
        <f>C6*F6</f>
        <v>268</v>
      </c>
    </row>
    <row r="7" spans="1:11" x14ac:dyDescent="0.3">
      <c r="A7" s="7">
        <v>35943</v>
      </c>
      <c r="B7" s="7">
        <v>35945</v>
      </c>
      <c r="C7" s="8">
        <v>51</v>
      </c>
      <c r="D7" s="8">
        <v>0</v>
      </c>
      <c r="E7" s="8" t="s">
        <v>20</v>
      </c>
      <c r="F7" s="1">
        <v>2</v>
      </c>
      <c r="G7" s="8">
        <f t="shared" si="0"/>
        <v>2601</v>
      </c>
      <c r="H7" s="8" t="s">
        <v>20</v>
      </c>
      <c r="I7" s="1">
        <f t="shared" si="1"/>
        <v>4</v>
      </c>
      <c r="K7">
        <f>C7*F7</f>
        <v>102</v>
      </c>
    </row>
    <row r="8" spans="1:11" x14ac:dyDescent="0.3">
      <c r="A8" s="7">
        <v>35822</v>
      </c>
      <c r="B8" s="7">
        <v>35825</v>
      </c>
      <c r="C8" s="8">
        <v>138</v>
      </c>
      <c r="D8" s="8">
        <v>0</v>
      </c>
      <c r="E8" s="8" t="s">
        <v>20</v>
      </c>
      <c r="F8" s="1">
        <v>3</v>
      </c>
      <c r="G8" s="8">
        <f t="shared" si="0"/>
        <v>19044</v>
      </c>
      <c r="H8" s="8" t="s">
        <v>20</v>
      </c>
      <c r="I8" s="1">
        <f t="shared" si="1"/>
        <v>9</v>
      </c>
      <c r="K8">
        <f>C8*F8</f>
        <v>414</v>
      </c>
    </row>
    <row r="9" spans="1:11" x14ac:dyDescent="0.3">
      <c r="A9" s="7">
        <v>35830</v>
      </c>
      <c r="B9" s="7">
        <v>35833</v>
      </c>
      <c r="C9" s="8">
        <v>40</v>
      </c>
      <c r="D9" s="8">
        <v>0</v>
      </c>
      <c r="E9" s="8" t="s">
        <v>20</v>
      </c>
      <c r="F9" s="1">
        <v>3</v>
      </c>
      <c r="G9" s="8">
        <f t="shared" si="0"/>
        <v>1600</v>
      </c>
      <c r="H9" s="8" t="s">
        <v>20</v>
      </c>
      <c r="I9" s="1">
        <f t="shared" si="1"/>
        <v>9</v>
      </c>
      <c r="K9">
        <f>C9*F9</f>
        <v>120</v>
      </c>
    </row>
    <row r="10" spans="1:11" x14ac:dyDescent="0.3">
      <c r="A10" s="7">
        <v>35844</v>
      </c>
      <c r="B10" s="7">
        <v>35847</v>
      </c>
      <c r="C10" s="8">
        <v>82</v>
      </c>
      <c r="D10" s="8">
        <v>0</v>
      </c>
      <c r="E10" s="8" t="s">
        <v>20</v>
      </c>
      <c r="F10" s="1">
        <v>3</v>
      </c>
      <c r="G10" s="8">
        <f t="shared" si="0"/>
        <v>6724</v>
      </c>
      <c r="H10" s="8" t="s">
        <v>20</v>
      </c>
      <c r="I10" s="1">
        <f t="shared" si="1"/>
        <v>9</v>
      </c>
      <c r="K10">
        <f>C10*F10</f>
        <v>246</v>
      </c>
    </row>
    <row r="11" spans="1:11" x14ac:dyDescent="0.3">
      <c r="A11" s="7">
        <v>35955</v>
      </c>
      <c r="B11" s="7">
        <v>35958</v>
      </c>
      <c r="C11" s="8">
        <v>107</v>
      </c>
      <c r="D11" s="8">
        <v>0</v>
      </c>
      <c r="E11" s="8" t="s">
        <v>20</v>
      </c>
      <c r="F11" s="1">
        <v>3</v>
      </c>
      <c r="G11" s="8">
        <f t="shared" si="0"/>
        <v>11449</v>
      </c>
      <c r="H11" s="8" t="s">
        <v>20</v>
      </c>
      <c r="I11" s="1">
        <f t="shared" si="1"/>
        <v>9</v>
      </c>
      <c r="K11">
        <f>C11*F11</f>
        <v>321</v>
      </c>
    </row>
    <row r="12" spans="1:11" x14ac:dyDescent="0.3">
      <c r="A12" s="7">
        <v>35830</v>
      </c>
      <c r="B12" s="7">
        <v>35834</v>
      </c>
      <c r="C12" s="8">
        <v>49</v>
      </c>
      <c r="D12" s="8">
        <v>0</v>
      </c>
      <c r="E12" s="8" t="s">
        <v>20</v>
      </c>
      <c r="F12" s="1">
        <v>4</v>
      </c>
      <c r="G12" s="8">
        <f t="shared" si="0"/>
        <v>2401</v>
      </c>
      <c r="H12" s="8" t="s">
        <v>20</v>
      </c>
      <c r="I12" s="1">
        <f t="shared" si="1"/>
        <v>16</v>
      </c>
      <c r="K12">
        <f>C12*F12</f>
        <v>196</v>
      </c>
    </row>
    <row r="13" spans="1:11" x14ac:dyDescent="0.3">
      <c r="A13" s="7">
        <v>35876</v>
      </c>
      <c r="B13" s="7">
        <v>35880</v>
      </c>
      <c r="C13" s="8">
        <v>114</v>
      </c>
      <c r="D13" s="8">
        <v>0</v>
      </c>
      <c r="E13" s="8" t="s">
        <v>20</v>
      </c>
      <c r="F13" s="1">
        <v>4</v>
      </c>
      <c r="G13" s="8">
        <f t="shared" si="0"/>
        <v>12996</v>
      </c>
      <c r="H13" s="8" t="s">
        <v>20</v>
      </c>
      <c r="I13" s="1">
        <f t="shared" si="1"/>
        <v>16</v>
      </c>
      <c r="K13">
        <f>C13*F13</f>
        <v>456</v>
      </c>
    </row>
    <row r="14" spans="1:11" x14ac:dyDescent="0.3">
      <c r="A14" s="7">
        <v>35877</v>
      </c>
      <c r="B14" s="7">
        <v>35881</v>
      </c>
      <c r="C14" s="8">
        <v>113</v>
      </c>
      <c r="D14" s="8">
        <v>0</v>
      </c>
      <c r="E14" s="8" t="s">
        <v>20</v>
      </c>
      <c r="F14" s="1">
        <v>4</v>
      </c>
      <c r="G14" s="8">
        <f t="shared" si="0"/>
        <v>12769</v>
      </c>
      <c r="H14" s="8" t="s">
        <v>20</v>
      </c>
      <c r="I14" s="1">
        <f t="shared" si="1"/>
        <v>16</v>
      </c>
      <c r="K14">
        <f>C14*F14</f>
        <v>452</v>
      </c>
    </row>
    <row r="15" spans="1:11" x14ac:dyDescent="0.3">
      <c r="A15" s="7">
        <v>35883</v>
      </c>
      <c r="B15" s="7">
        <v>35887</v>
      </c>
      <c r="C15" s="8">
        <v>95</v>
      </c>
      <c r="D15" s="8">
        <v>0</v>
      </c>
      <c r="E15" s="8" t="s">
        <v>20</v>
      </c>
      <c r="F15" s="1">
        <v>4</v>
      </c>
      <c r="G15" s="8">
        <f t="shared" si="0"/>
        <v>9025</v>
      </c>
      <c r="H15" s="8" t="s">
        <v>20</v>
      </c>
      <c r="I15" s="1">
        <f t="shared" si="1"/>
        <v>16</v>
      </c>
      <c r="K15">
        <f>C15*F15</f>
        <v>380</v>
      </c>
    </row>
    <row r="16" spans="1:11" x14ac:dyDescent="0.3">
      <c r="A16" s="7">
        <v>35893</v>
      </c>
      <c r="B16" s="7">
        <v>35897</v>
      </c>
      <c r="C16" s="8">
        <v>141</v>
      </c>
      <c r="D16" s="8">
        <v>0</v>
      </c>
      <c r="E16" s="8" t="s">
        <v>20</v>
      </c>
      <c r="F16" s="1">
        <v>4</v>
      </c>
      <c r="G16" s="8">
        <f t="shared" si="0"/>
        <v>19881</v>
      </c>
      <c r="H16" s="8" t="s">
        <v>20</v>
      </c>
      <c r="I16" s="1">
        <f t="shared" si="1"/>
        <v>16</v>
      </c>
      <c r="K16">
        <f>C16*F16</f>
        <v>564</v>
      </c>
    </row>
    <row r="17" spans="1:11" x14ac:dyDescent="0.3">
      <c r="A17" s="7">
        <v>35944</v>
      </c>
      <c r="B17" s="7">
        <v>35948</v>
      </c>
      <c r="C17" s="8">
        <v>72</v>
      </c>
      <c r="D17" s="8">
        <v>0</v>
      </c>
      <c r="E17" s="8" t="s">
        <v>20</v>
      </c>
      <c r="F17" s="1">
        <v>4</v>
      </c>
      <c r="G17" s="8">
        <f t="shared" si="0"/>
        <v>5184</v>
      </c>
      <c r="H17" s="8" t="s">
        <v>20</v>
      </c>
      <c r="I17" s="1">
        <f t="shared" si="1"/>
        <v>16</v>
      </c>
      <c r="K17">
        <f>C17*F17</f>
        <v>288</v>
      </c>
    </row>
    <row r="18" spans="1:11" x14ac:dyDescent="0.3">
      <c r="A18" s="7">
        <v>35801</v>
      </c>
      <c r="B18" s="7">
        <v>35806</v>
      </c>
      <c r="C18" s="8">
        <v>26</v>
      </c>
      <c r="D18" s="8">
        <v>0</v>
      </c>
      <c r="E18" s="8" t="s">
        <v>20</v>
      </c>
      <c r="F18" s="1">
        <v>5</v>
      </c>
      <c r="G18" s="8">
        <f t="shared" si="0"/>
        <v>676</v>
      </c>
      <c r="H18" s="8" t="s">
        <v>20</v>
      </c>
      <c r="I18" s="1">
        <f t="shared" si="1"/>
        <v>25</v>
      </c>
      <c r="K18">
        <f>C18*F18</f>
        <v>130</v>
      </c>
    </row>
    <row r="19" spans="1:11" x14ac:dyDescent="0.3">
      <c r="A19" s="7">
        <v>35813</v>
      </c>
      <c r="B19" s="7">
        <v>35818</v>
      </c>
      <c r="C19" s="8">
        <v>34</v>
      </c>
      <c r="D19" s="8">
        <v>0</v>
      </c>
      <c r="E19" s="8" t="s">
        <v>20</v>
      </c>
      <c r="F19" s="1">
        <v>5</v>
      </c>
      <c r="G19" s="8">
        <f t="shared" si="0"/>
        <v>1156</v>
      </c>
      <c r="H19" s="8" t="s">
        <v>20</v>
      </c>
      <c r="I19" s="1">
        <f t="shared" si="1"/>
        <v>25</v>
      </c>
      <c r="K19">
        <f>C19*F19</f>
        <v>170</v>
      </c>
    </row>
    <row r="20" spans="1:11" x14ac:dyDescent="0.3">
      <c r="A20" s="7">
        <v>35851</v>
      </c>
      <c r="B20" s="7">
        <v>35856</v>
      </c>
      <c r="C20" s="8">
        <v>192</v>
      </c>
      <c r="D20" s="8">
        <v>1</v>
      </c>
      <c r="E20" s="8" t="s">
        <v>21</v>
      </c>
      <c r="F20" s="10">
        <v>5</v>
      </c>
      <c r="G20" s="8">
        <f t="shared" si="0"/>
        <v>36864</v>
      </c>
      <c r="H20" s="8" t="s">
        <v>21</v>
      </c>
      <c r="I20" s="1">
        <f t="shared" si="1"/>
        <v>25</v>
      </c>
      <c r="K20">
        <f>C20*F20</f>
        <v>960</v>
      </c>
    </row>
    <row r="21" spans="1:11" x14ac:dyDescent="0.3">
      <c r="A21" s="7">
        <v>35931</v>
      </c>
      <c r="B21" s="7">
        <v>35936</v>
      </c>
      <c r="C21" s="8">
        <v>100</v>
      </c>
      <c r="D21" s="8">
        <v>1</v>
      </c>
      <c r="E21" s="8" t="s">
        <v>21</v>
      </c>
      <c r="F21" s="1">
        <v>5</v>
      </c>
      <c r="G21" s="8">
        <f t="shared" si="0"/>
        <v>10000</v>
      </c>
      <c r="H21" s="8" t="s">
        <v>21</v>
      </c>
      <c r="I21" s="1">
        <f t="shared" si="1"/>
        <v>25</v>
      </c>
      <c r="K21">
        <f>C21*F21</f>
        <v>500</v>
      </c>
    </row>
    <row r="22" spans="1:11" x14ac:dyDescent="0.3">
      <c r="A22" s="7">
        <v>36084</v>
      </c>
      <c r="B22" s="7">
        <v>36089</v>
      </c>
      <c r="C22" s="8">
        <v>195</v>
      </c>
      <c r="D22" s="8">
        <v>1</v>
      </c>
      <c r="E22" s="8" t="s">
        <v>21</v>
      </c>
      <c r="F22" s="1">
        <v>5</v>
      </c>
      <c r="G22" s="8">
        <f t="shared" si="0"/>
        <v>38025</v>
      </c>
      <c r="H22" s="8" t="s">
        <v>21</v>
      </c>
      <c r="I22" s="1">
        <f t="shared" si="1"/>
        <v>25</v>
      </c>
      <c r="K22">
        <f>C22*F22</f>
        <v>975</v>
      </c>
    </row>
    <row r="23" spans="1:11" x14ac:dyDescent="0.3">
      <c r="A23" s="7">
        <v>35877</v>
      </c>
      <c r="B23" s="7">
        <v>35883</v>
      </c>
      <c r="C23" s="8">
        <v>117</v>
      </c>
      <c r="D23" s="8">
        <v>0</v>
      </c>
      <c r="E23" s="8" t="s">
        <v>20</v>
      </c>
      <c r="F23" s="1">
        <v>6</v>
      </c>
      <c r="G23" s="8">
        <f t="shared" si="0"/>
        <v>13689</v>
      </c>
      <c r="H23" s="8" t="s">
        <v>20</v>
      </c>
      <c r="I23" s="1">
        <f t="shared" si="1"/>
        <v>36</v>
      </c>
      <c r="K23">
        <f>C23*F23</f>
        <v>702</v>
      </c>
    </row>
    <row r="24" spans="1:11" x14ac:dyDescent="0.3">
      <c r="A24" s="7">
        <v>35966</v>
      </c>
      <c r="B24" s="7">
        <v>35972</v>
      </c>
      <c r="C24" s="8">
        <v>67</v>
      </c>
      <c r="D24" s="8">
        <v>0</v>
      </c>
      <c r="E24" s="8" t="s">
        <v>20</v>
      </c>
      <c r="F24" s="1">
        <v>6</v>
      </c>
      <c r="G24" s="8">
        <f t="shared" si="0"/>
        <v>4489</v>
      </c>
      <c r="H24" s="8" t="s">
        <v>20</v>
      </c>
      <c r="I24" s="1">
        <f t="shared" si="1"/>
        <v>36</v>
      </c>
      <c r="K24">
        <f>C24*F24</f>
        <v>402</v>
      </c>
    </row>
    <row r="25" spans="1:11" x14ac:dyDescent="0.3">
      <c r="A25" s="7">
        <v>35990</v>
      </c>
      <c r="B25" s="7">
        <v>35996</v>
      </c>
      <c r="C25" s="8">
        <v>17</v>
      </c>
      <c r="D25" s="8">
        <v>0</v>
      </c>
      <c r="E25" s="8" t="s">
        <v>20</v>
      </c>
      <c r="F25" s="1">
        <v>6</v>
      </c>
      <c r="G25" s="8">
        <f t="shared" si="0"/>
        <v>289</v>
      </c>
      <c r="H25" s="8" t="s">
        <v>20</v>
      </c>
      <c r="I25" s="1">
        <f t="shared" si="1"/>
        <v>36</v>
      </c>
      <c r="K25">
        <f>C25*F25</f>
        <v>102</v>
      </c>
    </row>
    <row r="26" spans="1:11" x14ac:dyDescent="0.3">
      <c r="A26" s="7">
        <v>35824</v>
      </c>
      <c r="B26" s="7">
        <v>35831</v>
      </c>
      <c r="C26" s="8">
        <v>98</v>
      </c>
      <c r="D26" s="8">
        <v>0</v>
      </c>
      <c r="E26" s="8" t="s">
        <v>20</v>
      </c>
      <c r="F26" s="1">
        <v>7</v>
      </c>
      <c r="G26" s="8">
        <f t="shared" si="0"/>
        <v>9604</v>
      </c>
      <c r="H26" s="8" t="s">
        <v>20</v>
      </c>
      <c r="I26" s="1">
        <f t="shared" si="1"/>
        <v>49</v>
      </c>
      <c r="K26">
        <f>C26*F26</f>
        <v>686</v>
      </c>
    </row>
    <row r="27" spans="1:11" x14ac:dyDescent="0.3">
      <c r="A27" s="7">
        <v>35843</v>
      </c>
      <c r="B27" s="7">
        <v>35850</v>
      </c>
      <c r="C27" s="8">
        <v>123</v>
      </c>
      <c r="D27" s="8">
        <v>0</v>
      </c>
      <c r="E27" s="8" t="s">
        <v>20</v>
      </c>
      <c r="F27" s="1">
        <v>7</v>
      </c>
      <c r="G27" s="8">
        <f t="shared" si="0"/>
        <v>15129</v>
      </c>
      <c r="H27" s="8" t="s">
        <v>20</v>
      </c>
      <c r="I27" s="1">
        <f t="shared" si="1"/>
        <v>49</v>
      </c>
      <c r="K27">
        <f>C27*F27</f>
        <v>861</v>
      </c>
    </row>
    <row r="28" spans="1:11" x14ac:dyDescent="0.3">
      <c r="A28" s="7">
        <v>35974</v>
      </c>
      <c r="B28" s="7">
        <v>35982</v>
      </c>
      <c r="C28" s="8">
        <v>154</v>
      </c>
      <c r="D28" s="8">
        <v>0</v>
      </c>
      <c r="E28" s="8" t="s">
        <v>20</v>
      </c>
      <c r="F28" s="1">
        <v>8</v>
      </c>
      <c r="G28" s="8">
        <f t="shared" si="0"/>
        <v>23716</v>
      </c>
      <c r="H28" s="8" t="s">
        <v>20</v>
      </c>
      <c r="I28" s="1">
        <f t="shared" si="1"/>
        <v>64</v>
      </c>
      <c r="K28">
        <f>C28*F28</f>
        <v>1232</v>
      </c>
    </row>
    <row r="29" spans="1:11" x14ac:dyDescent="0.3">
      <c r="A29" s="7">
        <v>36014</v>
      </c>
      <c r="B29" s="7">
        <v>36022</v>
      </c>
      <c r="C29" s="8">
        <v>34</v>
      </c>
      <c r="D29" s="8">
        <v>0</v>
      </c>
      <c r="E29" s="8" t="s">
        <v>20</v>
      </c>
      <c r="F29" s="1">
        <v>8</v>
      </c>
      <c r="G29" s="8">
        <f t="shared" si="0"/>
        <v>1156</v>
      </c>
      <c r="H29" s="8" t="s">
        <v>20</v>
      </c>
      <c r="I29" s="1">
        <f t="shared" si="1"/>
        <v>64</v>
      </c>
      <c r="K29">
        <f>C29*F29</f>
        <v>272</v>
      </c>
    </row>
    <row r="30" spans="1:11" x14ac:dyDescent="0.3">
      <c r="A30" s="7">
        <v>36091</v>
      </c>
      <c r="B30" s="7">
        <v>36099</v>
      </c>
      <c r="C30" s="8">
        <v>89</v>
      </c>
      <c r="D30" s="8">
        <v>0</v>
      </c>
      <c r="E30" s="8" t="s">
        <v>20</v>
      </c>
      <c r="F30" s="1">
        <v>8</v>
      </c>
      <c r="G30" s="8">
        <f t="shared" si="0"/>
        <v>7921</v>
      </c>
      <c r="H30" s="8" t="s">
        <v>20</v>
      </c>
      <c r="I30" s="1">
        <f t="shared" si="1"/>
        <v>64</v>
      </c>
      <c r="K30">
        <f>C30*F30</f>
        <v>712</v>
      </c>
    </row>
    <row r="31" spans="1:11" x14ac:dyDescent="0.3">
      <c r="A31" s="7">
        <v>36149</v>
      </c>
      <c r="B31" s="7">
        <v>36157</v>
      </c>
      <c r="C31" s="8">
        <v>145</v>
      </c>
      <c r="D31" s="8">
        <v>0</v>
      </c>
      <c r="E31" s="8" t="s">
        <v>20</v>
      </c>
      <c r="F31" s="1">
        <v>8</v>
      </c>
      <c r="G31" s="8">
        <f t="shared" si="0"/>
        <v>21025</v>
      </c>
      <c r="H31" s="8" t="s">
        <v>20</v>
      </c>
      <c r="I31" s="1">
        <f t="shared" si="1"/>
        <v>64</v>
      </c>
      <c r="K31">
        <f>C31*F31</f>
        <v>1160</v>
      </c>
    </row>
    <row r="32" spans="1:11" x14ac:dyDescent="0.3">
      <c r="A32" s="7">
        <v>36072</v>
      </c>
      <c r="B32" s="7">
        <v>36082</v>
      </c>
      <c r="C32" s="8">
        <v>108</v>
      </c>
      <c r="D32" s="8">
        <v>0</v>
      </c>
      <c r="E32" s="8" t="s">
        <v>20</v>
      </c>
      <c r="F32" s="1">
        <v>10</v>
      </c>
      <c r="G32" s="8">
        <f t="shared" si="0"/>
        <v>11664</v>
      </c>
      <c r="H32" s="8" t="s">
        <v>20</v>
      </c>
      <c r="I32" s="1">
        <f t="shared" si="1"/>
        <v>100</v>
      </c>
      <c r="K32">
        <f>C32*F32</f>
        <v>1080</v>
      </c>
    </row>
    <row r="33" spans="1:11" x14ac:dyDescent="0.3">
      <c r="A33" s="7">
        <v>36084</v>
      </c>
      <c r="B33" s="7">
        <v>36094</v>
      </c>
      <c r="C33" s="8">
        <v>48</v>
      </c>
      <c r="D33" s="8">
        <v>0</v>
      </c>
      <c r="E33" s="8" t="s">
        <v>20</v>
      </c>
      <c r="F33" s="1">
        <v>10</v>
      </c>
      <c r="G33" s="8">
        <f t="shared" si="0"/>
        <v>2304</v>
      </c>
      <c r="H33" s="8" t="s">
        <v>20</v>
      </c>
      <c r="I33" s="1">
        <f t="shared" si="1"/>
        <v>100</v>
      </c>
      <c r="K33">
        <f>C33*F33</f>
        <v>480</v>
      </c>
    </row>
    <row r="34" spans="1:11" x14ac:dyDescent="0.3">
      <c r="A34" s="7">
        <v>35805</v>
      </c>
      <c r="B34" s="7">
        <v>35816</v>
      </c>
      <c r="C34" s="8">
        <v>66</v>
      </c>
      <c r="D34" s="8">
        <v>0</v>
      </c>
      <c r="E34" s="8" t="s">
        <v>20</v>
      </c>
      <c r="F34" s="1">
        <v>11</v>
      </c>
      <c r="G34" s="8">
        <f t="shared" si="0"/>
        <v>4356</v>
      </c>
      <c r="H34" s="8" t="s">
        <v>20</v>
      </c>
      <c r="I34" s="1">
        <f t="shared" si="1"/>
        <v>121</v>
      </c>
      <c r="K34">
        <f>C34*F34</f>
        <v>726</v>
      </c>
    </row>
    <row r="35" spans="1:11" x14ac:dyDescent="0.3">
      <c r="A35" s="7">
        <v>35933</v>
      </c>
      <c r="B35" s="7">
        <v>35944</v>
      </c>
      <c r="C35" s="8">
        <v>30</v>
      </c>
      <c r="D35" s="8">
        <v>0</v>
      </c>
      <c r="E35" s="8" t="s">
        <v>20</v>
      </c>
      <c r="F35" s="1">
        <v>11</v>
      </c>
      <c r="G35" s="8">
        <f t="shared" si="0"/>
        <v>900</v>
      </c>
      <c r="H35" s="8" t="s">
        <v>20</v>
      </c>
      <c r="I35" s="1">
        <f t="shared" si="1"/>
        <v>121</v>
      </c>
      <c r="K35">
        <f>C35*F35</f>
        <v>330</v>
      </c>
    </row>
    <row r="36" spans="1:11" x14ac:dyDescent="0.3">
      <c r="A36" s="7">
        <v>36128</v>
      </c>
      <c r="B36" s="7">
        <v>36139</v>
      </c>
      <c r="C36" s="8">
        <v>54</v>
      </c>
      <c r="D36" s="8">
        <v>0</v>
      </c>
      <c r="E36" s="8" t="s">
        <v>20</v>
      </c>
      <c r="F36" s="1">
        <v>11</v>
      </c>
      <c r="G36" s="8">
        <f t="shared" si="0"/>
        <v>2916</v>
      </c>
      <c r="H36" s="8" t="s">
        <v>20</v>
      </c>
      <c r="I36" s="1">
        <f t="shared" si="1"/>
        <v>121</v>
      </c>
      <c r="K36">
        <f>C36*F36</f>
        <v>594</v>
      </c>
    </row>
    <row r="37" spans="1:11" x14ac:dyDescent="0.3">
      <c r="A37" s="7">
        <v>35818</v>
      </c>
      <c r="B37" s="7">
        <v>35831</v>
      </c>
      <c r="C37" s="8">
        <v>98</v>
      </c>
      <c r="D37" s="8">
        <v>0</v>
      </c>
      <c r="E37" s="8" t="s">
        <v>20</v>
      </c>
      <c r="F37" s="1">
        <v>13</v>
      </c>
      <c r="G37" s="8">
        <f t="shared" si="0"/>
        <v>9604</v>
      </c>
      <c r="H37" s="8" t="s">
        <v>20</v>
      </c>
      <c r="I37" s="1">
        <f t="shared" si="1"/>
        <v>169</v>
      </c>
      <c r="K37">
        <f>C37*F37</f>
        <v>1274</v>
      </c>
    </row>
    <row r="38" spans="1:11" x14ac:dyDescent="0.3">
      <c r="A38" s="7">
        <v>36026</v>
      </c>
      <c r="B38" s="7">
        <v>36039</v>
      </c>
      <c r="C38" s="8">
        <v>111</v>
      </c>
      <c r="D38" s="8">
        <v>0</v>
      </c>
      <c r="E38" s="8" t="s">
        <v>20</v>
      </c>
      <c r="F38" s="1">
        <v>13</v>
      </c>
      <c r="G38" s="8">
        <f t="shared" si="0"/>
        <v>12321</v>
      </c>
      <c r="H38" s="8" t="s">
        <v>20</v>
      </c>
      <c r="I38" s="1">
        <f t="shared" si="1"/>
        <v>169</v>
      </c>
      <c r="K38">
        <f>C38*F38</f>
        <v>1443</v>
      </c>
    </row>
    <row r="39" spans="1:11" x14ac:dyDescent="0.3">
      <c r="A39" s="7">
        <v>36050</v>
      </c>
      <c r="B39" s="7">
        <v>36063</v>
      </c>
      <c r="C39" s="8">
        <v>51</v>
      </c>
      <c r="D39" s="8">
        <v>0</v>
      </c>
      <c r="E39" s="8" t="s">
        <v>20</v>
      </c>
      <c r="F39" s="1">
        <v>13</v>
      </c>
      <c r="G39" s="8">
        <f t="shared" si="0"/>
        <v>2601</v>
      </c>
      <c r="H39" s="8" t="s">
        <v>20</v>
      </c>
      <c r="I39" s="1">
        <f t="shared" si="1"/>
        <v>169</v>
      </c>
      <c r="K39">
        <f>C39*F39</f>
        <v>663</v>
      </c>
    </row>
    <row r="40" spans="1:11" x14ac:dyDescent="0.3">
      <c r="A40" s="7">
        <v>35923</v>
      </c>
      <c r="B40" s="7">
        <v>35937</v>
      </c>
      <c r="C40" s="8">
        <v>91</v>
      </c>
      <c r="D40" s="8">
        <v>0</v>
      </c>
      <c r="E40" s="8" t="s">
        <v>20</v>
      </c>
      <c r="F40" s="1">
        <v>14</v>
      </c>
      <c r="G40" s="8">
        <f t="shared" si="0"/>
        <v>8281</v>
      </c>
      <c r="H40" s="8" t="s">
        <v>20</v>
      </c>
      <c r="I40" s="1">
        <f t="shared" si="1"/>
        <v>196</v>
      </c>
      <c r="K40">
        <f>C40*F40</f>
        <v>1274</v>
      </c>
    </row>
    <row r="41" spans="1:11" x14ac:dyDescent="0.3">
      <c r="A41" s="7">
        <v>35963</v>
      </c>
      <c r="B41" s="7">
        <v>35977</v>
      </c>
      <c r="C41" s="8">
        <v>37</v>
      </c>
      <c r="D41" s="8">
        <v>0</v>
      </c>
      <c r="E41" s="8" t="s">
        <v>20</v>
      </c>
      <c r="F41" s="1">
        <v>14</v>
      </c>
      <c r="G41" s="8">
        <f t="shared" si="0"/>
        <v>1369</v>
      </c>
      <c r="H41" s="8" t="s">
        <v>20</v>
      </c>
      <c r="I41" s="1">
        <f t="shared" si="1"/>
        <v>196</v>
      </c>
      <c r="K41">
        <f>C41*F41</f>
        <v>518</v>
      </c>
    </row>
    <row r="42" spans="1:11" x14ac:dyDescent="0.3">
      <c r="A42" s="7">
        <v>35957</v>
      </c>
      <c r="B42" s="7">
        <v>35973</v>
      </c>
      <c r="C42" s="8">
        <v>106</v>
      </c>
      <c r="D42" s="8">
        <v>0</v>
      </c>
      <c r="E42" s="8" t="s">
        <v>20</v>
      </c>
      <c r="F42" s="1">
        <v>16</v>
      </c>
      <c r="G42" s="8">
        <f t="shared" si="0"/>
        <v>11236</v>
      </c>
      <c r="H42" s="8" t="s">
        <v>20</v>
      </c>
      <c r="I42" s="1">
        <f t="shared" si="1"/>
        <v>256</v>
      </c>
      <c r="K42">
        <f>C42*F42</f>
        <v>1696</v>
      </c>
    </row>
    <row r="43" spans="1:11" x14ac:dyDescent="0.3">
      <c r="A43" s="7">
        <v>35977</v>
      </c>
      <c r="B43" s="7">
        <v>35994</v>
      </c>
      <c r="C43" s="8">
        <v>82</v>
      </c>
      <c r="D43" s="8">
        <v>0</v>
      </c>
      <c r="E43" s="8" t="s">
        <v>20</v>
      </c>
      <c r="F43" s="1">
        <v>17</v>
      </c>
      <c r="G43" s="8">
        <f t="shared" si="0"/>
        <v>6724</v>
      </c>
      <c r="H43" s="8" t="s">
        <v>20</v>
      </c>
      <c r="I43" s="1">
        <f t="shared" si="1"/>
        <v>289</v>
      </c>
      <c r="K43">
        <f>C43*F43</f>
        <v>1394</v>
      </c>
    </row>
    <row r="44" spans="1:11" x14ac:dyDescent="0.3">
      <c r="A44" s="7">
        <v>35815</v>
      </c>
      <c r="B44" s="7">
        <v>35833</v>
      </c>
      <c r="C44" s="8">
        <v>81</v>
      </c>
      <c r="D44" s="8">
        <v>0</v>
      </c>
      <c r="E44" s="8" t="s">
        <v>20</v>
      </c>
      <c r="F44" s="1">
        <v>18</v>
      </c>
      <c r="G44" s="8">
        <f t="shared" si="0"/>
        <v>6561</v>
      </c>
      <c r="H44" s="8" t="s">
        <v>20</v>
      </c>
      <c r="I44" s="1">
        <f t="shared" si="1"/>
        <v>324</v>
      </c>
      <c r="K44">
        <f>C44*F44</f>
        <v>1458</v>
      </c>
    </row>
    <row r="45" spans="1:11" x14ac:dyDescent="0.3">
      <c r="A45" s="7">
        <v>35857</v>
      </c>
      <c r="B45" s="7">
        <v>35875</v>
      </c>
      <c r="C45" s="8">
        <v>48</v>
      </c>
      <c r="D45" s="8">
        <v>0</v>
      </c>
      <c r="E45" s="8" t="s">
        <v>20</v>
      </c>
      <c r="F45" s="1">
        <v>18</v>
      </c>
      <c r="G45" s="8">
        <f t="shared" si="0"/>
        <v>2304</v>
      </c>
      <c r="H45" s="8" t="s">
        <v>20</v>
      </c>
      <c r="I45" s="1">
        <f t="shared" si="1"/>
        <v>324</v>
      </c>
      <c r="K45">
        <f>C45*F45</f>
        <v>864</v>
      </c>
    </row>
    <row r="46" spans="1:11" x14ac:dyDescent="0.3">
      <c r="A46" s="7">
        <v>36130</v>
      </c>
      <c r="B46" s="7">
        <v>36150</v>
      </c>
      <c r="C46" s="8">
        <v>81</v>
      </c>
      <c r="D46" s="8">
        <v>0</v>
      </c>
      <c r="E46" s="8" t="s">
        <v>20</v>
      </c>
      <c r="F46" s="1">
        <v>20</v>
      </c>
      <c r="G46" s="8">
        <f t="shared" si="0"/>
        <v>6561</v>
      </c>
      <c r="H46" s="8" t="s">
        <v>20</v>
      </c>
      <c r="I46" s="1">
        <f t="shared" si="1"/>
        <v>400</v>
      </c>
      <c r="K46">
        <f>C46*F46</f>
        <v>1620</v>
      </c>
    </row>
    <row r="47" spans="1:11" x14ac:dyDescent="0.3">
      <c r="C47">
        <f>SUM(C1:C46)</f>
        <v>4396</v>
      </c>
      <c r="F47">
        <f>SUM(F1:F46)</f>
        <v>344</v>
      </c>
      <c r="G47">
        <f>SUM(G1:G46)</f>
        <v>522474</v>
      </c>
      <c r="I47">
        <f>SUM(I1:I46)</f>
        <v>3790</v>
      </c>
      <c r="K47">
        <f>SUM(K1:K46)</f>
        <v>29044</v>
      </c>
    </row>
    <row r="48" spans="1:11" x14ac:dyDescent="0.3">
      <c r="C48">
        <f>G47-(C47*C47/75)</f>
        <v>264809.78666666662</v>
      </c>
      <c r="F48">
        <f>I47-(F47*F47/75)</f>
        <v>2212.1866666666665</v>
      </c>
    </row>
    <row r="49" spans="5:12" x14ac:dyDescent="0.3">
      <c r="E49">
        <f>K47-(C47*F47/75)</f>
        <v>8881.0133333333324</v>
      </c>
    </row>
    <row r="51" spans="5:12" x14ac:dyDescent="0.3">
      <c r="G51" t="s">
        <v>47</v>
      </c>
      <c r="H51">
        <f>E49/SQRT(C48*F48)</f>
        <v>0.36693118307022154</v>
      </c>
      <c r="K51" t="s">
        <v>48</v>
      </c>
      <c r="L51">
        <f>H51*SQRT(73)/SQRT(1-(H51*H51))</f>
        <v>3.3701347413178677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4F8FF-1A5F-4171-90ED-20E1185CA783}">
  <dimension ref="A1:U115"/>
  <sheetViews>
    <sheetView topLeftCell="A42" zoomScale="107" zoomScaleNormal="60" workbookViewId="0">
      <selection activeCell="D77" sqref="D77"/>
    </sheetView>
  </sheetViews>
  <sheetFormatPr defaultRowHeight="14.4" x14ac:dyDescent="0.3"/>
  <sheetData>
    <row r="1" spans="1:13" x14ac:dyDescent="0.3">
      <c r="A1" t="s">
        <v>50</v>
      </c>
      <c r="B1" t="s">
        <v>51</v>
      </c>
      <c r="C1" t="s">
        <v>52</v>
      </c>
      <c r="D1" t="s">
        <v>53</v>
      </c>
      <c r="F1" t="s">
        <v>54</v>
      </c>
      <c r="H1" t="s">
        <v>55</v>
      </c>
      <c r="J1" t="s">
        <v>56</v>
      </c>
    </row>
    <row r="2" spans="1:13" x14ac:dyDescent="0.3">
      <c r="A2" s="8">
        <v>17</v>
      </c>
      <c r="B2" s="8">
        <v>0</v>
      </c>
      <c r="C2" s="1">
        <v>3</v>
      </c>
      <c r="D2" s="8">
        <f>A2*A2</f>
        <v>289</v>
      </c>
      <c r="E2" s="8">
        <v>0</v>
      </c>
      <c r="F2" s="1">
        <f>C2*C2</f>
        <v>9</v>
      </c>
      <c r="H2">
        <f>A2*C2</f>
        <v>51</v>
      </c>
      <c r="J2" s="8" t="s">
        <v>20</v>
      </c>
    </row>
    <row r="3" spans="1:13" x14ac:dyDescent="0.3">
      <c r="A3" s="8">
        <v>26</v>
      </c>
      <c r="B3">
        <v>0</v>
      </c>
      <c r="C3" s="1">
        <v>5</v>
      </c>
      <c r="D3" s="8">
        <f>A3*A3</f>
        <v>676</v>
      </c>
      <c r="E3">
        <v>0</v>
      </c>
      <c r="F3" s="1">
        <f>C3*C3</f>
        <v>25</v>
      </c>
      <c r="H3">
        <f>A3*C3</f>
        <v>130</v>
      </c>
      <c r="J3" s="8" t="s">
        <v>20</v>
      </c>
    </row>
    <row r="4" spans="1:13" x14ac:dyDescent="0.3">
      <c r="A4" s="8">
        <v>66</v>
      </c>
      <c r="B4">
        <v>0</v>
      </c>
      <c r="C4" s="1">
        <v>11</v>
      </c>
      <c r="D4" s="8">
        <f>A4*A4</f>
        <v>4356</v>
      </c>
      <c r="E4">
        <v>0</v>
      </c>
      <c r="F4" s="1">
        <f>C4*C4</f>
        <v>121</v>
      </c>
      <c r="H4">
        <f>A4*C4</f>
        <v>726</v>
      </c>
      <c r="J4" s="8" t="s">
        <v>20</v>
      </c>
    </row>
    <row r="5" spans="1:13" x14ac:dyDescent="0.3">
      <c r="A5" s="8">
        <v>55</v>
      </c>
      <c r="B5">
        <v>0</v>
      </c>
      <c r="C5" s="1">
        <v>7</v>
      </c>
      <c r="D5" s="8">
        <f>A5*A5</f>
        <v>3025</v>
      </c>
      <c r="E5">
        <v>0</v>
      </c>
      <c r="F5" s="1">
        <f>C5*C5</f>
        <v>49</v>
      </c>
      <c r="H5">
        <f>A5*C5</f>
        <v>385</v>
      </c>
      <c r="J5" s="8" t="s">
        <v>20</v>
      </c>
    </row>
    <row r="6" spans="1:13" x14ac:dyDescent="0.3">
      <c r="A6" s="8">
        <v>34</v>
      </c>
      <c r="B6">
        <v>0</v>
      </c>
      <c r="C6" s="1">
        <v>5</v>
      </c>
      <c r="D6" s="8">
        <f>A6*A6</f>
        <v>1156</v>
      </c>
      <c r="E6">
        <v>0</v>
      </c>
      <c r="F6" s="1">
        <f>C6*C6</f>
        <v>25</v>
      </c>
      <c r="H6">
        <f>A6*C6</f>
        <v>170</v>
      </c>
      <c r="J6" s="8" t="s">
        <v>20</v>
      </c>
    </row>
    <row r="7" spans="1:13" x14ac:dyDescent="0.3">
      <c r="A7" s="8">
        <v>182</v>
      </c>
      <c r="B7">
        <v>0</v>
      </c>
      <c r="C7" s="1">
        <v>2</v>
      </c>
      <c r="D7" s="8">
        <f>A7*A7</f>
        <v>33124</v>
      </c>
      <c r="E7">
        <v>0</v>
      </c>
      <c r="F7" s="1">
        <f>C7*C7</f>
        <v>4</v>
      </c>
      <c r="H7">
        <f>A7*C7</f>
        <v>364</v>
      </c>
      <c r="J7" s="8" t="s">
        <v>20</v>
      </c>
    </row>
    <row r="8" spans="1:13" x14ac:dyDescent="0.3">
      <c r="A8" s="8">
        <v>81</v>
      </c>
      <c r="B8">
        <v>0</v>
      </c>
      <c r="C8" s="1">
        <v>18</v>
      </c>
      <c r="D8" s="8">
        <f>A8*A8</f>
        <v>6561</v>
      </c>
      <c r="E8">
        <v>0</v>
      </c>
      <c r="F8" s="1">
        <f>C8*C8</f>
        <v>324</v>
      </c>
      <c r="H8">
        <f>A8*C8</f>
        <v>1458</v>
      </c>
      <c r="J8" s="8" t="s">
        <v>20</v>
      </c>
    </row>
    <row r="9" spans="1:13" x14ac:dyDescent="0.3">
      <c r="A9" s="8">
        <v>98</v>
      </c>
      <c r="B9">
        <v>0</v>
      </c>
      <c r="C9" s="1">
        <v>13</v>
      </c>
      <c r="D9" s="8">
        <f>A9*A9</f>
        <v>9604</v>
      </c>
      <c r="E9">
        <v>0</v>
      </c>
      <c r="F9" s="1">
        <f>C9*C9</f>
        <v>169</v>
      </c>
      <c r="H9">
        <f>A9*C9</f>
        <v>1274</v>
      </c>
      <c r="J9" s="8" t="s">
        <v>20</v>
      </c>
    </row>
    <row r="10" spans="1:13" x14ac:dyDescent="0.3">
      <c r="A10" s="8">
        <v>138</v>
      </c>
      <c r="B10">
        <v>0</v>
      </c>
      <c r="C10" s="1">
        <v>3</v>
      </c>
      <c r="D10" s="8">
        <f>A10*A10</f>
        <v>19044</v>
      </c>
      <c r="E10">
        <v>0</v>
      </c>
      <c r="F10" s="1">
        <f>C10*C10</f>
        <v>9</v>
      </c>
      <c r="H10">
        <f>A10*C10</f>
        <v>414</v>
      </c>
      <c r="J10" s="8" t="s">
        <v>20</v>
      </c>
    </row>
    <row r="11" spans="1:13" x14ac:dyDescent="0.3">
      <c r="A11" s="8">
        <v>98</v>
      </c>
      <c r="B11">
        <v>0</v>
      </c>
      <c r="C11" s="1">
        <v>7</v>
      </c>
      <c r="D11" s="8">
        <f>A11*A11</f>
        <v>9604</v>
      </c>
      <c r="E11">
        <v>0</v>
      </c>
      <c r="F11" s="1">
        <f>C11*C11</f>
        <v>49</v>
      </c>
      <c r="H11">
        <f>A11*C11</f>
        <v>686</v>
      </c>
      <c r="J11" s="8" t="s">
        <v>20</v>
      </c>
    </row>
    <row r="12" spans="1:13" x14ac:dyDescent="0.3">
      <c r="A12" s="8">
        <v>40</v>
      </c>
      <c r="B12">
        <v>0</v>
      </c>
      <c r="C12" s="1">
        <v>3</v>
      </c>
      <c r="D12" s="8">
        <f>A12*A12</f>
        <v>1600</v>
      </c>
      <c r="E12">
        <v>0</v>
      </c>
      <c r="F12" s="1">
        <f>C12*C12</f>
        <v>9</v>
      </c>
      <c r="H12">
        <f>A12*C12</f>
        <v>120</v>
      </c>
      <c r="J12" s="8" t="s">
        <v>20</v>
      </c>
    </row>
    <row r="13" spans="1:13" x14ac:dyDescent="0.3">
      <c r="A13" s="8">
        <v>49</v>
      </c>
      <c r="B13">
        <v>0</v>
      </c>
      <c r="C13" s="1">
        <v>4</v>
      </c>
      <c r="D13" s="8">
        <f>A13*A13</f>
        <v>2401</v>
      </c>
      <c r="E13">
        <v>0</v>
      </c>
      <c r="F13" s="1">
        <f>C13*C13</f>
        <v>16</v>
      </c>
      <c r="H13">
        <f>A13*C13</f>
        <v>196</v>
      </c>
      <c r="J13" s="8" t="s">
        <v>20</v>
      </c>
    </row>
    <row r="14" spans="1:13" x14ac:dyDescent="0.3">
      <c r="A14" s="8">
        <v>153</v>
      </c>
      <c r="B14">
        <v>0</v>
      </c>
      <c r="C14" s="1">
        <v>2</v>
      </c>
      <c r="D14" s="8">
        <f>A14*A14</f>
        <v>23409</v>
      </c>
      <c r="E14">
        <v>0</v>
      </c>
      <c r="F14" s="1">
        <f>C14*C14</f>
        <v>4</v>
      </c>
      <c r="H14">
        <f>A14*C14</f>
        <v>306</v>
      </c>
      <c r="J14" s="8" t="s">
        <v>20</v>
      </c>
    </row>
    <row r="15" spans="1:13" x14ac:dyDescent="0.3">
      <c r="A15" s="8">
        <v>123</v>
      </c>
      <c r="B15">
        <v>0</v>
      </c>
      <c r="C15" s="1">
        <v>7</v>
      </c>
      <c r="D15" s="8">
        <f>A15*A15</f>
        <v>15129</v>
      </c>
      <c r="E15">
        <v>0</v>
      </c>
      <c r="F15" s="1">
        <f>C15*C15</f>
        <v>49</v>
      </c>
      <c r="H15">
        <f>A15*C15</f>
        <v>861</v>
      </c>
      <c r="J15" s="8" t="s">
        <v>20</v>
      </c>
    </row>
    <row r="16" spans="1:13" x14ac:dyDescent="0.3">
      <c r="A16" s="8">
        <v>82</v>
      </c>
      <c r="B16">
        <v>0</v>
      </c>
      <c r="C16" s="1">
        <v>3</v>
      </c>
      <c r="D16" s="8">
        <f>A16*A16</f>
        <v>6724</v>
      </c>
      <c r="E16">
        <v>0</v>
      </c>
      <c r="F16" s="1">
        <f>C16*C16</f>
        <v>9</v>
      </c>
      <c r="H16">
        <f>A16*C16</f>
        <v>246</v>
      </c>
      <c r="J16" s="8" t="s">
        <v>20</v>
      </c>
      <c r="M16" t="s">
        <v>22</v>
      </c>
    </row>
    <row r="17" spans="1:21" ht="15" thickBot="1" x14ac:dyDescent="0.35">
      <c r="A17" s="8">
        <v>48</v>
      </c>
      <c r="B17">
        <v>0</v>
      </c>
      <c r="C17" s="1">
        <v>18</v>
      </c>
      <c r="D17" s="8">
        <f>A17*A17</f>
        <v>2304</v>
      </c>
      <c r="E17">
        <v>0</v>
      </c>
      <c r="F17" s="1">
        <f>C17*C17</f>
        <v>324</v>
      </c>
      <c r="H17">
        <f>A17*C17</f>
        <v>864</v>
      </c>
      <c r="J17" s="8" t="s">
        <v>20</v>
      </c>
    </row>
    <row r="18" spans="1:21" x14ac:dyDescent="0.3">
      <c r="A18" s="8">
        <v>114</v>
      </c>
      <c r="B18">
        <v>0</v>
      </c>
      <c r="C18" s="1">
        <v>4</v>
      </c>
      <c r="D18" s="8">
        <f>A18*A18</f>
        <v>12996</v>
      </c>
      <c r="E18">
        <v>0</v>
      </c>
      <c r="F18" s="1">
        <f>C18*C18</f>
        <v>16</v>
      </c>
      <c r="H18">
        <f>A18*C18</f>
        <v>456</v>
      </c>
      <c r="J18" s="8" t="s">
        <v>20</v>
      </c>
      <c r="M18" s="9" t="s">
        <v>23</v>
      </c>
      <c r="N18" s="9"/>
    </row>
    <row r="19" spans="1:21" x14ac:dyDescent="0.3">
      <c r="A19" s="8">
        <v>113</v>
      </c>
      <c r="B19">
        <v>0</v>
      </c>
      <c r="C19" s="1">
        <v>4</v>
      </c>
      <c r="D19" s="8">
        <f>A19*A19</f>
        <v>12769</v>
      </c>
      <c r="E19">
        <v>0</v>
      </c>
      <c r="F19" s="1">
        <f>C19*C19</f>
        <v>16</v>
      </c>
      <c r="H19">
        <f>A19*C19</f>
        <v>452</v>
      </c>
      <c r="J19" s="8" t="s">
        <v>20</v>
      </c>
      <c r="M19" s="3" t="s">
        <v>24</v>
      </c>
      <c r="N19" s="3">
        <v>0.23390630461299503</v>
      </c>
    </row>
    <row r="20" spans="1:21" x14ac:dyDescent="0.3">
      <c r="A20" s="8">
        <v>117</v>
      </c>
      <c r="B20">
        <v>0</v>
      </c>
      <c r="C20" s="1">
        <v>6</v>
      </c>
      <c r="D20" s="8">
        <f>A20*A20</f>
        <v>13689</v>
      </c>
      <c r="E20">
        <v>0</v>
      </c>
      <c r="F20" s="1">
        <f>C20*C20</f>
        <v>36</v>
      </c>
      <c r="H20">
        <f>A20*C20</f>
        <v>702</v>
      </c>
      <c r="J20" s="8" t="s">
        <v>20</v>
      </c>
      <c r="M20" s="3" t="s">
        <v>25</v>
      </c>
      <c r="N20" s="3">
        <v>5.471215933770722E-2</v>
      </c>
    </row>
    <row r="21" spans="1:21" x14ac:dyDescent="0.3">
      <c r="A21" s="8">
        <v>187</v>
      </c>
      <c r="B21">
        <v>0</v>
      </c>
      <c r="C21" s="1">
        <v>1</v>
      </c>
      <c r="D21" s="8">
        <f>A21*A21</f>
        <v>34969</v>
      </c>
      <c r="E21">
        <v>0</v>
      </c>
      <c r="F21" s="1">
        <f>C21*C21</f>
        <v>1</v>
      </c>
      <c r="H21">
        <f>A21*C21</f>
        <v>187</v>
      </c>
      <c r="J21" s="8" t="s">
        <v>20</v>
      </c>
      <c r="M21" s="3" t="s">
        <v>26</v>
      </c>
      <c r="N21" s="3">
        <v>4.1763010835484032E-2</v>
      </c>
    </row>
    <row r="22" spans="1:21" x14ac:dyDescent="0.3">
      <c r="A22" s="8">
        <v>95</v>
      </c>
      <c r="B22">
        <v>0</v>
      </c>
      <c r="C22" s="1">
        <v>4</v>
      </c>
      <c r="D22" s="8">
        <f>A22*A22</f>
        <v>9025</v>
      </c>
      <c r="E22">
        <v>0</v>
      </c>
      <c r="F22" s="1">
        <f>C22*C22</f>
        <v>16</v>
      </c>
      <c r="H22">
        <f>A22*C22</f>
        <v>380</v>
      </c>
      <c r="J22" s="8" t="s">
        <v>20</v>
      </c>
      <c r="M22" s="3" t="s">
        <v>27</v>
      </c>
      <c r="N22" s="3">
        <v>50.058443232390864</v>
      </c>
    </row>
    <row r="23" spans="1:21" ht="15" thickBot="1" x14ac:dyDescent="0.35">
      <c r="A23" s="8">
        <v>141</v>
      </c>
      <c r="B23">
        <v>0</v>
      </c>
      <c r="C23" s="1">
        <v>4</v>
      </c>
      <c r="D23" s="8">
        <f>A23*A23</f>
        <v>19881</v>
      </c>
      <c r="E23">
        <v>0</v>
      </c>
      <c r="F23" s="1">
        <f>C23*C23</f>
        <v>16</v>
      </c>
      <c r="H23">
        <f>A23*C23</f>
        <v>564</v>
      </c>
      <c r="J23" s="8" t="s">
        <v>20</v>
      </c>
      <c r="M23" s="4" t="s">
        <v>28</v>
      </c>
      <c r="N23" s="4">
        <v>75</v>
      </c>
    </row>
    <row r="24" spans="1:21" x14ac:dyDescent="0.3">
      <c r="A24" s="8">
        <v>87</v>
      </c>
      <c r="B24">
        <v>0</v>
      </c>
      <c r="C24" s="1">
        <v>1</v>
      </c>
      <c r="D24" s="8">
        <f>A24*A24</f>
        <v>7569</v>
      </c>
      <c r="E24">
        <v>0</v>
      </c>
      <c r="F24" s="1">
        <f>C24*C24</f>
        <v>1</v>
      </c>
      <c r="H24">
        <f>A24*C24</f>
        <v>87</v>
      </c>
      <c r="J24" s="8" t="s">
        <v>20</v>
      </c>
    </row>
    <row r="25" spans="1:21" ht="15" thickBot="1" x14ac:dyDescent="0.35">
      <c r="A25" s="8">
        <v>134</v>
      </c>
      <c r="B25">
        <v>0</v>
      </c>
      <c r="C25" s="1">
        <v>2</v>
      </c>
      <c r="D25" s="8">
        <f>A25*A25</f>
        <v>17956</v>
      </c>
      <c r="E25">
        <v>0</v>
      </c>
      <c r="F25" s="1">
        <f>C25*C25</f>
        <v>4</v>
      </c>
      <c r="H25">
        <f>A25*C25</f>
        <v>268</v>
      </c>
      <c r="J25" s="8" t="s">
        <v>20</v>
      </c>
      <c r="M25" t="s">
        <v>9</v>
      </c>
    </row>
    <row r="26" spans="1:21" x14ac:dyDescent="0.3">
      <c r="A26" s="8">
        <v>91</v>
      </c>
      <c r="B26">
        <v>0</v>
      </c>
      <c r="C26" s="1">
        <v>14</v>
      </c>
      <c r="D26" s="8">
        <f>A26*A26</f>
        <v>8281</v>
      </c>
      <c r="E26">
        <v>0</v>
      </c>
      <c r="F26" s="1">
        <f>C26*C26</f>
        <v>196</v>
      </c>
      <c r="H26">
        <f>A26*C26</f>
        <v>1274</v>
      </c>
      <c r="J26" s="8" t="s">
        <v>20</v>
      </c>
      <c r="M26" s="5"/>
      <c r="N26" s="5" t="s">
        <v>12</v>
      </c>
      <c r="O26" s="5" t="s">
        <v>11</v>
      </c>
      <c r="P26" s="5" t="s">
        <v>13</v>
      </c>
      <c r="Q26" s="5" t="s">
        <v>14</v>
      </c>
      <c r="R26" s="5" t="s">
        <v>32</v>
      </c>
    </row>
    <row r="27" spans="1:21" x14ac:dyDescent="0.3">
      <c r="A27" s="8">
        <v>30</v>
      </c>
      <c r="B27">
        <v>0</v>
      </c>
      <c r="C27" s="1">
        <v>11</v>
      </c>
      <c r="D27" s="8">
        <f>A27*A27</f>
        <v>900</v>
      </c>
      <c r="E27">
        <v>0</v>
      </c>
      <c r="F27" s="1">
        <f>C27*C27</f>
        <v>121</v>
      </c>
      <c r="H27">
        <f>A27*C27</f>
        <v>330</v>
      </c>
      <c r="J27" s="8" t="s">
        <v>20</v>
      </c>
      <c r="M27" s="3" t="s">
        <v>29</v>
      </c>
      <c r="N27" s="3">
        <v>1</v>
      </c>
      <c r="O27" s="3">
        <v>10587.595063913555</v>
      </c>
      <c r="P27" s="3">
        <v>10587.595063913555</v>
      </c>
      <c r="Q27" s="3">
        <v>4.2251549843847958</v>
      </c>
      <c r="R27" s="3">
        <v>4.3406508715026569E-2</v>
      </c>
    </row>
    <row r="28" spans="1:21" x14ac:dyDescent="0.3">
      <c r="A28" s="8">
        <v>51</v>
      </c>
      <c r="B28">
        <v>0</v>
      </c>
      <c r="C28" s="1">
        <v>2</v>
      </c>
      <c r="D28" s="8">
        <f>A28*A28</f>
        <v>2601</v>
      </c>
      <c r="E28">
        <v>0</v>
      </c>
      <c r="F28" s="1">
        <f>C28*C28</f>
        <v>4</v>
      </c>
      <c r="H28">
        <f>A28*C28</f>
        <v>102</v>
      </c>
      <c r="J28" s="8" t="s">
        <v>20</v>
      </c>
      <c r="M28" s="3" t="s">
        <v>30</v>
      </c>
      <c r="N28" s="3">
        <v>73</v>
      </c>
      <c r="O28" s="3">
        <v>182926.88493608643</v>
      </c>
      <c r="P28" s="3">
        <v>2505.8477388504989</v>
      </c>
      <c r="Q28" s="3"/>
      <c r="R28" s="3"/>
    </row>
    <row r="29" spans="1:21" ht="15" thickBot="1" x14ac:dyDescent="0.35">
      <c r="A29" s="8">
        <v>72</v>
      </c>
      <c r="B29">
        <v>0</v>
      </c>
      <c r="C29" s="1">
        <v>4</v>
      </c>
      <c r="D29" s="8">
        <f>A29*A29</f>
        <v>5184</v>
      </c>
      <c r="E29">
        <v>0</v>
      </c>
      <c r="F29" s="1">
        <f>C29*C29</f>
        <v>16</v>
      </c>
      <c r="H29">
        <f>A29*C29</f>
        <v>288</v>
      </c>
      <c r="J29" s="8" t="s">
        <v>20</v>
      </c>
      <c r="M29" s="4" t="s">
        <v>19</v>
      </c>
      <c r="N29" s="4">
        <v>74</v>
      </c>
      <c r="O29" s="4">
        <v>193514.47999999998</v>
      </c>
      <c r="P29" s="4"/>
      <c r="Q29" s="4"/>
      <c r="R29" s="4"/>
    </row>
    <row r="30" spans="1:21" ht="15" thickBot="1" x14ac:dyDescent="0.35">
      <c r="A30" s="8">
        <v>107</v>
      </c>
      <c r="B30">
        <v>0</v>
      </c>
      <c r="C30" s="1">
        <v>3</v>
      </c>
      <c r="D30" s="8">
        <f>A30*A30</f>
        <v>11449</v>
      </c>
      <c r="E30">
        <v>0</v>
      </c>
      <c r="F30" s="1">
        <f>C30*C30</f>
        <v>9</v>
      </c>
      <c r="H30">
        <f>A30*C30</f>
        <v>321</v>
      </c>
      <c r="J30" s="8" t="s">
        <v>20</v>
      </c>
    </row>
    <row r="31" spans="1:21" x14ac:dyDescent="0.3">
      <c r="A31" s="8">
        <v>106</v>
      </c>
      <c r="B31">
        <v>0</v>
      </c>
      <c r="C31" s="1">
        <v>16</v>
      </c>
      <c r="D31" s="8">
        <f>A31*A31</f>
        <v>11236</v>
      </c>
      <c r="E31">
        <v>0</v>
      </c>
      <c r="F31" s="1">
        <f>C31*C31</f>
        <v>256</v>
      </c>
      <c r="H31">
        <f>A31*C31</f>
        <v>1696</v>
      </c>
      <c r="J31" s="8" t="s">
        <v>20</v>
      </c>
      <c r="M31" s="5"/>
      <c r="N31" s="5" t="s">
        <v>33</v>
      </c>
      <c r="O31" s="5" t="s">
        <v>27</v>
      </c>
      <c r="P31" s="5" t="s">
        <v>34</v>
      </c>
      <c r="Q31" s="5" t="s">
        <v>15</v>
      </c>
      <c r="R31" s="5" t="s">
        <v>35</v>
      </c>
      <c r="S31" s="5" t="s">
        <v>36</v>
      </c>
      <c r="T31" s="5" t="s">
        <v>37</v>
      </c>
      <c r="U31" s="5" t="s">
        <v>38</v>
      </c>
    </row>
    <row r="32" spans="1:21" x14ac:dyDescent="0.3">
      <c r="A32" s="8">
        <v>115</v>
      </c>
      <c r="B32">
        <v>0</v>
      </c>
      <c r="C32" s="1">
        <v>5</v>
      </c>
      <c r="D32" s="8">
        <f>A32*A32</f>
        <v>13225</v>
      </c>
      <c r="E32">
        <v>0</v>
      </c>
      <c r="F32" s="1">
        <f>C32*C32</f>
        <v>25</v>
      </c>
      <c r="H32">
        <f>A32*C32</f>
        <v>575</v>
      </c>
      <c r="J32" s="8" t="s">
        <v>20</v>
      </c>
      <c r="M32" s="3" t="s">
        <v>31</v>
      </c>
      <c r="N32" s="3">
        <v>118.35581120943954</v>
      </c>
      <c r="O32" s="3">
        <v>10.409850090809275</v>
      </c>
      <c r="P32" s="3">
        <v>11.36959804194821</v>
      </c>
      <c r="Q32" s="3">
        <v>8.0864578222889772E-18</v>
      </c>
      <c r="R32" s="3">
        <v>97.609009897512379</v>
      </c>
      <c r="S32" s="3">
        <v>139.10261252136669</v>
      </c>
      <c r="T32" s="3">
        <v>97.609009897512379</v>
      </c>
      <c r="U32" s="3">
        <v>139.10261252136669</v>
      </c>
    </row>
    <row r="33" spans="1:21" ht="15" thickBot="1" x14ac:dyDescent="0.35">
      <c r="A33" s="8">
        <v>37</v>
      </c>
      <c r="B33">
        <v>0</v>
      </c>
      <c r="C33" s="1">
        <v>14</v>
      </c>
      <c r="D33" s="8">
        <f>A33*A33</f>
        <v>1369</v>
      </c>
      <c r="E33">
        <v>0</v>
      </c>
      <c r="F33" s="1">
        <f>C33*C33</f>
        <v>196</v>
      </c>
      <c r="H33">
        <f>A33*C33</f>
        <v>518</v>
      </c>
      <c r="J33" s="8" t="s">
        <v>20</v>
      </c>
      <c r="M33" s="4" t="s">
        <v>39</v>
      </c>
      <c r="N33" s="4">
        <v>-2.2815142576204526</v>
      </c>
      <c r="O33" s="4">
        <v>1.109946037393049</v>
      </c>
      <c r="P33" s="4">
        <v>-2.0555181790450714</v>
      </c>
      <c r="Q33" s="4">
        <v>4.3406508715027242E-2</v>
      </c>
      <c r="R33" s="4">
        <v>-4.4936335200376352</v>
      </c>
      <c r="S33" s="4">
        <v>-6.9394995203270415E-2</v>
      </c>
      <c r="T33" s="4">
        <v>-4.4936335200376352</v>
      </c>
      <c r="U33" s="4">
        <v>-6.9394995203270415E-2</v>
      </c>
    </row>
    <row r="34" spans="1:21" x14ac:dyDescent="0.3">
      <c r="A34" s="8">
        <v>67</v>
      </c>
      <c r="B34">
        <v>0</v>
      </c>
      <c r="C34" s="1">
        <v>6</v>
      </c>
      <c r="D34" s="8">
        <f>A34*A34</f>
        <v>4489</v>
      </c>
      <c r="E34">
        <v>0</v>
      </c>
      <c r="F34" s="1">
        <f>C34*C34</f>
        <v>36</v>
      </c>
      <c r="H34">
        <f>A34*C34</f>
        <v>402</v>
      </c>
      <c r="J34" s="8" t="s">
        <v>20</v>
      </c>
    </row>
    <row r="35" spans="1:21" x14ac:dyDescent="0.3">
      <c r="A35" s="8">
        <v>170</v>
      </c>
      <c r="B35">
        <v>0</v>
      </c>
      <c r="C35" s="1">
        <v>2</v>
      </c>
      <c r="D35" s="8">
        <f>A35*A35</f>
        <v>28900</v>
      </c>
      <c r="E35">
        <v>0</v>
      </c>
      <c r="F35" s="1">
        <f>C35*C35</f>
        <v>4</v>
      </c>
      <c r="H35">
        <f>A35*C35</f>
        <v>340</v>
      </c>
      <c r="J35" s="8" t="s">
        <v>20</v>
      </c>
    </row>
    <row r="36" spans="1:21" x14ac:dyDescent="0.3">
      <c r="A36" s="8">
        <v>154</v>
      </c>
      <c r="B36">
        <v>0</v>
      </c>
      <c r="C36" s="1">
        <v>8</v>
      </c>
      <c r="D36" s="8">
        <f>A36*A36</f>
        <v>23716</v>
      </c>
      <c r="E36">
        <v>0</v>
      </c>
      <c r="F36" s="1">
        <f>C36*C36</f>
        <v>64</v>
      </c>
      <c r="H36">
        <f>A36*C36</f>
        <v>1232</v>
      </c>
      <c r="J36" s="8" t="s">
        <v>20</v>
      </c>
    </row>
    <row r="37" spans="1:21" x14ac:dyDescent="0.3">
      <c r="A37" s="8">
        <v>82</v>
      </c>
      <c r="B37">
        <v>0</v>
      </c>
      <c r="C37" s="1">
        <v>17</v>
      </c>
      <c r="D37" s="8">
        <f>A37*A37</f>
        <v>6724</v>
      </c>
      <c r="E37">
        <v>0</v>
      </c>
      <c r="F37" s="1">
        <f>C37*C37</f>
        <v>289</v>
      </c>
      <c r="H37">
        <f>A37*C37</f>
        <v>1394</v>
      </c>
      <c r="J37" s="8" t="s">
        <v>20</v>
      </c>
      <c r="M37" t="s">
        <v>40</v>
      </c>
      <c r="Q37" t="s">
        <v>44</v>
      </c>
    </row>
    <row r="38" spans="1:21" ht="15" thickBot="1" x14ac:dyDescent="0.35">
      <c r="A38" s="8">
        <v>132</v>
      </c>
      <c r="B38">
        <v>0</v>
      </c>
      <c r="C38" s="1">
        <v>5</v>
      </c>
      <c r="D38" s="8">
        <f>A38*A38</f>
        <v>17424</v>
      </c>
      <c r="E38">
        <v>0</v>
      </c>
      <c r="F38" s="1">
        <f>C38*C38</f>
        <v>25</v>
      </c>
      <c r="H38">
        <f>A38*C38</f>
        <v>660</v>
      </c>
      <c r="J38" s="8" t="s">
        <v>20</v>
      </c>
    </row>
    <row r="39" spans="1:21" x14ac:dyDescent="0.3">
      <c r="A39" s="8">
        <v>17</v>
      </c>
      <c r="B39">
        <v>0</v>
      </c>
      <c r="C39" s="1">
        <v>6</v>
      </c>
      <c r="D39" s="8">
        <f>A39*A39</f>
        <v>289</v>
      </c>
      <c r="E39">
        <v>0</v>
      </c>
      <c r="F39" s="1">
        <f>C39*C39</f>
        <v>36</v>
      </c>
      <c r="H39">
        <f>A39*C39</f>
        <v>102</v>
      </c>
      <c r="J39" s="8" t="s">
        <v>20</v>
      </c>
      <c r="M39" s="5" t="s">
        <v>41</v>
      </c>
      <c r="N39" s="5" t="s">
        <v>42</v>
      </c>
      <c r="O39" s="5" t="s">
        <v>43</v>
      </c>
      <c r="Q39" s="5" t="s">
        <v>45</v>
      </c>
      <c r="R39" s="5" t="s">
        <v>46</v>
      </c>
    </row>
    <row r="40" spans="1:21" x14ac:dyDescent="0.3">
      <c r="A40" s="8">
        <v>131</v>
      </c>
      <c r="B40">
        <v>0</v>
      </c>
      <c r="C40" s="1">
        <v>2</v>
      </c>
      <c r="D40" s="8">
        <f>A40*A40</f>
        <v>17161</v>
      </c>
      <c r="E40">
        <v>0</v>
      </c>
      <c r="F40" s="1">
        <f>C40*C40</f>
        <v>4</v>
      </c>
      <c r="H40">
        <f>A40*C40</f>
        <v>262</v>
      </c>
      <c r="J40" s="8" t="s">
        <v>20</v>
      </c>
      <c r="M40" s="3">
        <v>1</v>
      </c>
      <c r="N40" s="3">
        <v>111.51126843657818</v>
      </c>
      <c r="O40" s="3">
        <v>-94.511268436578177</v>
      </c>
      <c r="Q40" s="3">
        <v>0.66666666666666663</v>
      </c>
      <c r="R40" s="3">
        <v>17</v>
      </c>
    </row>
    <row r="41" spans="1:21" x14ac:dyDescent="0.3">
      <c r="A41" s="8">
        <v>25</v>
      </c>
      <c r="B41">
        <v>0</v>
      </c>
      <c r="C41" s="1">
        <v>5</v>
      </c>
      <c r="D41" s="8">
        <f>A41*A41</f>
        <v>625</v>
      </c>
      <c r="E41">
        <v>0</v>
      </c>
      <c r="F41" s="1">
        <f>C41*C41</f>
        <v>25</v>
      </c>
      <c r="H41">
        <f>A41*C41</f>
        <v>125</v>
      </c>
      <c r="J41" s="8" t="s">
        <v>20</v>
      </c>
      <c r="M41" s="3">
        <v>2</v>
      </c>
      <c r="N41" s="3">
        <v>106.94823992133728</v>
      </c>
      <c r="O41" s="3">
        <v>-80.948239921337276</v>
      </c>
      <c r="Q41" s="3">
        <v>2</v>
      </c>
      <c r="R41" s="3">
        <v>17</v>
      </c>
    </row>
    <row r="42" spans="1:21" x14ac:dyDescent="0.3">
      <c r="A42" s="8">
        <v>34</v>
      </c>
      <c r="B42">
        <v>0</v>
      </c>
      <c r="C42" s="1">
        <v>8</v>
      </c>
      <c r="D42" s="8">
        <f>A42*A42</f>
        <v>1156</v>
      </c>
      <c r="E42">
        <v>0</v>
      </c>
      <c r="F42" s="1">
        <f>C42*C42</f>
        <v>64</v>
      </c>
      <c r="H42">
        <f>A42*C42</f>
        <v>272</v>
      </c>
      <c r="J42" s="8" t="s">
        <v>20</v>
      </c>
      <c r="M42" s="3">
        <v>3</v>
      </c>
      <c r="N42" s="3">
        <v>93.259154375614557</v>
      </c>
      <c r="O42" s="3">
        <v>-27.259154375614557</v>
      </c>
      <c r="Q42" s="3">
        <v>3.333333333333333</v>
      </c>
      <c r="R42" s="3">
        <v>25</v>
      </c>
    </row>
    <row r="43" spans="1:21" x14ac:dyDescent="0.3">
      <c r="A43" s="8">
        <v>154</v>
      </c>
      <c r="B43">
        <v>0</v>
      </c>
      <c r="C43" s="1">
        <v>4</v>
      </c>
      <c r="D43" s="8">
        <f>A43*A43</f>
        <v>23716</v>
      </c>
      <c r="E43">
        <v>0</v>
      </c>
      <c r="F43" s="1">
        <f>C43*C43</f>
        <v>16</v>
      </c>
      <c r="H43">
        <f>A43*C43</f>
        <v>616</v>
      </c>
      <c r="J43" s="8" t="s">
        <v>20</v>
      </c>
      <c r="M43" s="3">
        <v>4</v>
      </c>
      <c r="N43" s="3">
        <v>81.851583087512296</v>
      </c>
      <c r="O43" s="3">
        <v>-16.851583087512296</v>
      </c>
      <c r="Q43" s="3">
        <v>4.666666666666667</v>
      </c>
      <c r="R43" s="3">
        <v>26</v>
      </c>
    </row>
    <row r="44" spans="1:21" x14ac:dyDescent="0.3">
      <c r="A44" s="8">
        <v>111</v>
      </c>
      <c r="B44">
        <v>0</v>
      </c>
      <c r="C44" s="1">
        <v>13</v>
      </c>
      <c r="D44" s="8">
        <f>A44*A44</f>
        <v>12321</v>
      </c>
      <c r="E44">
        <v>0</v>
      </c>
      <c r="F44" s="1">
        <f>C44*C44</f>
        <v>169</v>
      </c>
      <c r="H44">
        <f>A44*C44</f>
        <v>1443</v>
      </c>
      <c r="J44" s="8" t="s">
        <v>20</v>
      </c>
      <c r="M44" s="3">
        <v>5</v>
      </c>
      <c r="N44" s="3">
        <v>102.38521140609637</v>
      </c>
      <c r="O44" s="3">
        <v>-47.385211406096374</v>
      </c>
      <c r="Q44" s="3">
        <v>6</v>
      </c>
      <c r="R44" s="3">
        <v>30</v>
      </c>
    </row>
    <row r="45" spans="1:21" x14ac:dyDescent="0.3">
      <c r="A45" s="8">
        <v>53</v>
      </c>
      <c r="B45">
        <v>0</v>
      </c>
      <c r="C45" s="1">
        <v>5</v>
      </c>
      <c r="D45" s="8">
        <f>A45*A45</f>
        <v>2809</v>
      </c>
      <c r="E45">
        <v>0</v>
      </c>
      <c r="F45" s="1">
        <f>C45*C45</f>
        <v>25</v>
      </c>
      <c r="H45">
        <f>A45*C45</f>
        <v>265</v>
      </c>
      <c r="J45" s="8" t="s">
        <v>20</v>
      </c>
      <c r="M45" s="3">
        <v>6</v>
      </c>
      <c r="N45" s="3">
        <v>106.94823992133728</v>
      </c>
      <c r="O45" s="3">
        <v>-72.948239921337276</v>
      </c>
      <c r="Q45" s="3">
        <v>7.333333333333333</v>
      </c>
      <c r="R45" s="3">
        <v>34</v>
      </c>
    </row>
    <row r="46" spans="1:21" x14ac:dyDescent="0.3">
      <c r="A46" s="8">
        <v>51</v>
      </c>
      <c r="B46">
        <v>0</v>
      </c>
      <c r="C46" s="1">
        <v>13</v>
      </c>
      <c r="D46" s="8">
        <f>A46*A46</f>
        <v>2601</v>
      </c>
      <c r="E46">
        <v>0</v>
      </c>
      <c r="F46" s="1">
        <f>C46*C46</f>
        <v>169</v>
      </c>
      <c r="H46">
        <f>A46*C46</f>
        <v>663</v>
      </c>
      <c r="J46" s="8" t="s">
        <v>20</v>
      </c>
      <c r="M46" s="3">
        <v>7</v>
      </c>
      <c r="N46" s="3">
        <v>113.79278269419864</v>
      </c>
      <c r="O46" s="3">
        <v>68.207217305801365</v>
      </c>
      <c r="Q46" s="3">
        <v>8.6666666666666661</v>
      </c>
      <c r="R46" s="3">
        <v>34</v>
      </c>
    </row>
    <row r="47" spans="1:21" x14ac:dyDescent="0.3">
      <c r="A47" s="8">
        <v>42</v>
      </c>
      <c r="B47">
        <v>0</v>
      </c>
      <c r="C47" s="1">
        <v>4</v>
      </c>
      <c r="D47" s="8">
        <f>A47*A47</f>
        <v>1764</v>
      </c>
      <c r="E47">
        <v>0</v>
      </c>
      <c r="F47" s="1">
        <f>C47*C47</f>
        <v>16</v>
      </c>
      <c r="H47">
        <f>A47*C47</f>
        <v>168</v>
      </c>
      <c r="J47" s="8" t="s">
        <v>20</v>
      </c>
      <c r="M47" s="3">
        <v>8</v>
      </c>
      <c r="N47" s="3">
        <v>77.288554572271394</v>
      </c>
      <c r="O47" s="3">
        <v>3.7114454277286058</v>
      </c>
      <c r="Q47" s="3">
        <v>9.9999999999999982</v>
      </c>
      <c r="R47" s="3">
        <v>37</v>
      </c>
    </row>
    <row r="48" spans="1:21" x14ac:dyDescent="0.3">
      <c r="A48" s="8">
        <v>108</v>
      </c>
      <c r="B48">
        <v>0</v>
      </c>
      <c r="C48" s="1">
        <v>10</v>
      </c>
      <c r="D48" s="8">
        <f>A48*A48</f>
        <v>11664</v>
      </c>
      <c r="E48">
        <v>0</v>
      </c>
      <c r="F48" s="1">
        <f>C48*C48</f>
        <v>100</v>
      </c>
      <c r="H48">
        <f>A48*C48</f>
        <v>1080</v>
      </c>
      <c r="J48" s="8" t="s">
        <v>20</v>
      </c>
      <c r="M48" s="3">
        <v>9</v>
      </c>
      <c r="N48" s="3">
        <v>102.38521140609637</v>
      </c>
      <c r="O48" s="3">
        <v>34.614788593903626</v>
      </c>
      <c r="Q48" s="3">
        <v>11.333333333333332</v>
      </c>
      <c r="R48" s="3">
        <v>40</v>
      </c>
    </row>
    <row r="49" spans="1:18" x14ac:dyDescent="0.3">
      <c r="A49" s="8">
        <v>150</v>
      </c>
      <c r="B49">
        <v>0</v>
      </c>
      <c r="C49" s="1">
        <v>1</v>
      </c>
      <c r="D49" s="8">
        <f>A49*A49</f>
        <v>22500</v>
      </c>
      <c r="E49">
        <v>0</v>
      </c>
      <c r="F49" s="1">
        <f>C49*C49</f>
        <v>1</v>
      </c>
      <c r="H49">
        <f>A49*C49</f>
        <v>150</v>
      </c>
      <c r="J49" s="8" t="s">
        <v>20</v>
      </c>
      <c r="M49" s="3">
        <v>10</v>
      </c>
      <c r="N49" s="3">
        <v>88.696125860373655</v>
      </c>
      <c r="O49" s="3">
        <v>9.3038741396263447</v>
      </c>
      <c r="Q49" s="3">
        <v>12.666666666666666</v>
      </c>
      <c r="R49" s="3">
        <v>42</v>
      </c>
    </row>
    <row r="50" spans="1:18" x14ac:dyDescent="0.3">
      <c r="A50" s="8">
        <v>54</v>
      </c>
      <c r="B50">
        <v>0</v>
      </c>
      <c r="C50" s="1">
        <v>2</v>
      </c>
      <c r="D50" s="8">
        <f>A50*A50</f>
        <v>2916</v>
      </c>
      <c r="E50">
        <v>0</v>
      </c>
      <c r="F50" s="1">
        <f>C50*C50</f>
        <v>4</v>
      </c>
      <c r="H50">
        <f>A50*C50</f>
        <v>108</v>
      </c>
      <c r="J50" s="8" t="s">
        <v>20</v>
      </c>
      <c r="M50" s="3">
        <v>11</v>
      </c>
      <c r="N50" s="3">
        <v>111.51126843657818</v>
      </c>
      <c r="O50" s="3">
        <v>26.488731563421823</v>
      </c>
      <c r="Q50" s="3">
        <v>13.999999999999998</v>
      </c>
      <c r="R50" s="3">
        <v>42</v>
      </c>
    </row>
    <row r="51" spans="1:18" x14ac:dyDescent="0.3">
      <c r="A51" s="8">
        <v>48</v>
      </c>
      <c r="B51">
        <v>0</v>
      </c>
      <c r="C51" s="1">
        <v>10</v>
      </c>
      <c r="D51" s="8">
        <f>A51*A51</f>
        <v>2304</v>
      </c>
      <c r="E51">
        <v>0</v>
      </c>
      <c r="F51" s="1">
        <f>C51*C51</f>
        <v>100</v>
      </c>
      <c r="H51">
        <f>A51*C51</f>
        <v>480</v>
      </c>
      <c r="J51" s="8" t="s">
        <v>20</v>
      </c>
      <c r="M51" s="3">
        <v>12</v>
      </c>
      <c r="N51" s="3">
        <v>102.38521140609637</v>
      </c>
      <c r="O51" s="3">
        <v>-4.3852114060963743</v>
      </c>
      <c r="Q51" s="3">
        <v>15.333333333333332</v>
      </c>
      <c r="R51" s="3">
        <v>45</v>
      </c>
    </row>
    <row r="52" spans="1:18" x14ac:dyDescent="0.3">
      <c r="A52" s="8">
        <v>89</v>
      </c>
      <c r="B52">
        <v>0</v>
      </c>
      <c r="C52" s="1">
        <v>8</v>
      </c>
      <c r="D52" s="8">
        <f>A52*A52</f>
        <v>7921</v>
      </c>
      <c r="E52">
        <v>0</v>
      </c>
      <c r="F52" s="1">
        <f>C52*C52</f>
        <v>64</v>
      </c>
      <c r="H52">
        <f>A52*C52</f>
        <v>712</v>
      </c>
      <c r="J52" s="8" t="s">
        <v>20</v>
      </c>
      <c r="M52" s="3">
        <v>13</v>
      </c>
      <c r="N52" s="3">
        <v>111.51126843657818</v>
      </c>
      <c r="O52" s="3">
        <v>-71.511268436578177</v>
      </c>
      <c r="Q52" s="3">
        <v>16.666666666666668</v>
      </c>
      <c r="R52" s="3">
        <v>45</v>
      </c>
    </row>
    <row r="53" spans="1:18" x14ac:dyDescent="0.3">
      <c r="A53" s="8">
        <v>45</v>
      </c>
      <c r="B53">
        <v>0</v>
      </c>
      <c r="C53" s="1">
        <v>6</v>
      </c>
      <c r="D53" s="8">
        <f>A53*A53</f>
        <v>2025</v>
      </c>
      <c r="E53">
        <v>0</v>
      </c>
      <c r="F53" s="1">
        <f>C53*C53</f>
        <v>36</v>
      </c>
      <c r="H53">
        <f>A53*C53</f>
        <v>270</v>
      </c>
      <c r="J53" s="8" t="s">
        <v>20</v>
      </c>
      <c r="M53" s="3">
        <v>14</v>
      </c>
      <c r="N53" s="3">
        <v>109.22975417895773</v>
      </c>
      <c r="O53" s="3">
        <v>-60.229754178957734</v>
      </c>
      <c r="Q53" s="3">
        <v>18</v>
      </c>
      <c r="R53" s="3">
        <v>45</v>
      </c>
    </row>
    <row r="54" spans="1:18" x14ac:dyDescent="0.3">
      <c r="A54" s="8">
        <v>174</v>
      </c>
      <c r="B54">
        <v>0</v>
      </c>
      <c r="C54" s="1">
        <v>3</v>
      </c>
      <c r="D54" s="8">
        <f>A54*A54</f>
        <v>30276</v>
      </c>
      <c r="E54">
        <v>0</v>
      </c>
      <c r="F54" s="1">
        <f>C54*C54</f>
        <v>9</v>
      </c>
      <c r="H54">
        <f>A54*C54</f>
        <v>522</v>
      </c>
      <c r="J54" s="8" t="s">
        <v>20</v>
      </c>
      <c r="M54" s="3">
        <v>15</v>
      </c>
      <c r="N54" s="3">
        <v>88.696125860373655</v>
      </c>
      <c r="O54" s="3">
        <v>41.303874139626345</v>
      </c>
      <c r="Q54" s="3">
        <v>19.333333333333332</v>
      </c>
      <c r="R54" s="3">
        <v>48</v>
      </c>
    </row>
    <row r="55" spans="1:18" x14ac:dyDescent="0.3">
      <c r="A55" s="8">
        <v>54</v>
      </c>
      <c r="B55">
        <v>0</v>
      </c>
      <c r="C55" s="1">
        <v>11</v>
      </c>
      <c r="D55" s="8">
        <f>A55*A55</f>
        <v>2916</v>
      </c>
      <c r="E55">
        <v>0</v>
      </c>
      <c r="F55" s="1">
        <f>C55*C55</f>
        <v>121</v>
      </c>
      <c r="H55">
        <f>A55*C55</f>
        <v>594</v>
      </c>
      <c r="J55" s="8" t="s">
        <v>20</v>
      </c>
      <c r="M55" s="3">
        <v>16</v>
      </c>
      <c r="N55" s="3">
        <v>113.79278269419864</v>
      </c>
      <c r="O55" s="3">
        <v>39.207217305801365</v>
      </c>
      <c r="Q55" s="3">
        <v>20.666666666666668</v>
      </c>
      <c r="R55" s="3">
        <v>48</v>
      </c>
    </row>
    <row r="56" spans="1:18" x14ac:dyDescent="0.3">
      <c r="A56" s="8">
        <v>81</v>
      </c>
      <c r="B56">
        <v>0</v>
      </c>
      <c r="C56" s="1">
        <v>20</v>
      </c>
      <c r="D56" s="8">
        <f>A56*A56</f>
        <v>6561</v>
      </c>
      <c r="E56">
        <v>0</v>
      </c>
      <c r="F56" s="1">
        <f>C56*C56</f>
        <v>400</v>
      </c>
      <c r="H56">
        <f>A56*C56</f>
        <v>1620</v>
      </c>
      <c r="J56" s="8" t="s">
        <v>20</v>
      </c>
      <c r="M56" s="3">
        <v>17</v>
      </c>
      <c r="N56" s="3">
        <v>102.38521140609637</v>
      </c>
      <c r="O56" s="3">
        <v>20.614788593903626</v>
      </c>
      <c r="Q56" s="3">
        <v>22</v>
      </c>
      <c r="R56" s="3">
        <v>49</v>
      </c>
    </row>
    <row r="57" spans="1:18" x14ac:dyDescent="0.3">
      <c r="A57" s="8">
        <v>145</v>
      </c>
      <c r="B57">
        <v>0</v>
      </c>
      <c r="C57" s="1">
        <v>8</v>
      </c>
      <c r="D57" s="8">
        <f>A57*A57</f>
        <v>21025</v>
      </c>
      <c r="E57">
        <v>0</v>
      </c>
      <c r="F57" s="1">
        <f>C57*C57</f>
        <v>64</v>
      </c>
      <c r="H57">
        <f>A57*C57</f>
        <v>1160</v>
      </c>
      <c r="J57" s="8" t="s">
        <v>20</v>
      </c>
      <c r="M57" s="3">
        <v>18</v>
      </c>
      <c r="N57" s="3">
        <v>111.51126843657818</v>
      </c>
      <c r="O57" s="3">
        <v>-29.511268436578177</v>
      </c>
      <c r="Q57" s="3">
        <v>23.333333333333332</v>
      </c>
      <c r="R57" s="3">
        <v>51</v>
      </c>
    </row>
    <row r="58" spans="1:18" x14ac:dyDescent="0.3">
      <c r="A58" s="8">
        <v>65</v>
      </c>
      <c r="B58">
        <v>1</v>
      </c>
      <c r="C58" s="1">
        <v>16</v>
      </c>
      <c r="D58" s="8">
        <f>A58*A58</f>
        <v>4225</v>
      </c>
      <c r="E58">
        <v>1</v>
      </c>
      <c r="F58" s="1">
        <f>C58*C58</f>
        <v>256</v>
      </c>
      <c r="H58">
        <f>A58*C58</f>
        <v>1040</v>
      </c>
      <c r="J58" s="8" t="s">
        <v>21</v>
      </c>
      <c r="M58" s="3">
        <v>19</v>
      </c>
      <c r="N58" s="3">
        <v>84.13309734513274</v>
      </c>
      <c r="O58" s="3">
        <v>2.8669026548672605</v>
      </c>
      <c r="Q58" s="3">
        <v>24.666666666666668</v>
      </c>
      <c r="R58" s="3">
        <v>51</v>
      </c>
    </row>
    <row r="59" spans="1:18" x14ac:dyDescent="0.3">
      <c r="A59" s="8">
        <v>137</v>
      </c>
      <c r="B59">
        <v>1</v>
      </c>
      <c r="C59" s="1">
        <v>7</v>
      </c>
      <c r="D59" s="8">
        <f>A59*A59</f>
        <v>18769</v>
      </c>
      <c r="E59">
        <v>1</v>
      </c>
      <c r="F59" s="1">
        <f>C59*C59</f>
        <v>49</v>
      </c>
      <c r="H59">
        <f>A59*C59</f>
        <v>959</v>
      </c>
      <c r="J59" s="8" t="s">
        <v>21</v>
      </c>
      <c r="M59" s="3">
        <v>20</v>
      </c>
      <c r="N59" s="3">
        <v>106.94823992133728</v>
      </c>
      <c r="O59" s="3">
        <v>85.051760078662724</v>
      </c>
      <c r="Q59" s="3">
        <v>26</v>
      </c>
      <c r="R59" s="3">
        <v>53</v>
      </c>
    </row>
    <row r="60" spans="1:18" x14ac:dyDescent="0.3">
      <c r="A60" s="8">
        <v>130</v>
      </c>
      <c r="B60">
        <v>1</v>
      </c>
      <c r="C60" s="1">
        <v>13</v>
      </c>
      <c r="D60" s="8">
        <f>A60*A60</f>
        <v>16900</v>
      </c>
      <c r="E60">
        <v>1</v>
      </c>
      <c r="F60" s="1">
        <f>C60*C60</f>
        <v>169</v>
      </c>
      <c r="H60">
        <f>A60*C60</f>
        <v>1690</v>
      </c>
      <c r="J60" s="8" t="s">
        <v>21</v>
      </c>
      <c r="M60" s="3">
        <v>21</v>
      </c>
      <c r="N60" s="3">
        <v>77.288554572271394</v>
      </c>
      <c r="O60" s="3">
        <v>-29.288554572271394</v>
      </c>
      <c r="Q60" s="3">
        <v>27.333333333333332</v>
      </c>
      <c r="R60" s="3">
        <v>54</v>
      </c>
    </row>
    <row r="61" spans="1:18" x14ac:dyDescent="0.3">
      <c r="A61" s="8">
        <v>87</v>
      </c>
      <c r="B61">
        <v>1</v>
      </c>
      <c r="C61" s="1">
        <v>15</v>
      </c>
      <c r="D61" s="8">
        <f>A61*A61</f>
        <v>7569</v>
      </c>
      <c r="E61">
        <v>1</v>
      </c>
      <c r="F61" s="1">
        <f>C61*C61</f>
        <v>225</v>
      </c>
      <c r="H61">
        <f>A61*C61</f>
        <v>1305</v>
      </c>
      <c r="J61" s="8" t="s">
        <v>21</v>
      </c>
      <c r="M61" s="3">
        <v>22</v>
      </c>
      <c r="N61" s="3">
        <v>100.10369714847592</v>
      </c>
      <c r="O61" s="3">
        <v>18.896302851524084</v>
      </c>
      <c r="Q61" s="3">
        <v>28.666666666666668</v>
      </c>
      <c r="R61" s="3">
        <v>54</v>
      </c>
    </row>
    <row r="62" spans="1:18" x14ac:dyDescent="0.3">
      <c r="A62" s="8">
        <v>192</v>
      </c>
      <c r="B62">
        <v>1</v>
      </c>
      <c r="C62" s="1">
        <v>5</v>
      </c>
      <c r="D62" s="8">
        <f>A62*A62</f>
        <v>36864</v>
      </c>
      <c r="E62">
        <v>1</v>
      </c>
      <c r="F62" s="1">
        <f>C62*C62</f>
        <v>25</v>
      </c>
      <c r="H62">
        <f>A62*C62</f>
        <v>960</v>
      </c>
      <c r="J62" s="8" t="s">
        <v>21</v>
      </c>
      <c r="M62" s="3">
        <v>23</v>
      </c>
      <c r="N62" s="3">
        <v>100.10369714847592</v>
      </c>
      <c r="O62" s="3">
        <v>97.896302851524084</v>
      </c>
      <c r="Q62" s="3">
        <v>30</v>
      </c>
      <c r="R62" s="3">
        <v>55</v>
      </c>
    </row>
    <row r="63" spans="1:18" x14ac:dyDescent="0.3">
      <c r="A63" s="8">
        <v>119</v>
      </c>
      <c r="B63">
        <v>1</v>
      </c>
      <c r="C63" s="1">
        <v>8</v>
      </c>
      <c r="D63" s="8">
        <f>A63*A63</f>
        <v>14161</v>
      </c>
      <c r="E63">
        <v>1</v>
      </c>
      <c r="F63" s="1">
        <f>C63*C63</f>
        <v>64</v>
      </c>
      <c r="H63">
        <f>A63*C63</f>
        <v>952</v>
      </c>
      <c r="J63" s="8" t="s">
        <v>21</v>
      </c>
      <c r="M63" s="3">
        <v>24</v>
      </c>
      <c r="N63" s="3">
        <v>109.22975417895773</v>
      </c>
      <c r="O63" s="3">
        <v>4.7702458210422662</v>
      </c>
      <c r="Q63" s="3">
        <v>31.333333333333332</v>
      </c>
      <c r="R63" s="3">
        <v>65</v>
      </c>
    </row>
    <row r="64" spans="1:18" x14ac:dyDescent="0.3">
      <c r="A64" s="8">
        <v>198</v>
      </c>
      <c r="B64">
        <v>1</v>
      </c>
      <c r="C64" s="1">
        <v>8</v>
      </c>
      <c r="D64" s="8">
        <f>A64*A64</f>
        <v>39204</v>
      </c>
      <c r="E64">
        <v>1</v>
      </c>
      <c r="F64" s="1">
        <f>C64*C64</f>
        <v>64</v>
      </c>
      <c r="H64">
        <f>A64*C64</f>
        <v>1584</v>
      </c>
      <c r="J64" s="8" t="s">
        <v>21</v>
      </c>
      <c r="M64" s="3">
        <v>25</v>
      </c>
      <c r="N64" s="3">
        <v>109.22975417895773</v>
      </c>
      <c r="O64" s="3">
        <v>3.7702458210422662</v>
      </c>
      <c r="Q64" s="3">
        <v>32.666666666666664</v>
      </c>
      <c r="R64" s="3">
        <v>66</v>
      </c>
    </row>
    <row r="65" spans="1:18" x14ac:dyDescent="0.3">
      <c r="A65" s="8">
        <v>42</v>
      </c>
      <c r="B65">
        <v>1</v>
      </c>
      <c r="C65" s="1">
        <v>15</v>
      </c>
      <c r="D65" s="8">
        <f>A65*A65</f>
        <v>1764</v>
      </c>
      <c r="E65">
        <v>1</v>
      </c>
      <c r="F65" s="1">
        <f>C65*C65</f>
        <v>225</v>
      </c>
      <c r="H65">
        <f>A65*C65</f>
        <v>630</v>
      </c>
      <c r="J65" s="8" t="s">
        <v>21</v>
      </c>
      <c r="M65" s="3">
        <v>26</v>
      </c>
      <c r="N65" s="3">
        <v>104.66672566371682</v>
      </c>
      <c r="O65" s="3">
        <v>12.333274336283182</v>
      </c>
      <c r="Q65" s="3">
        <v>33.999999999999993</v>
      </c>
      <c r="R65" s="3">
        <v>67</v>
      </c>
    </row>
    <row r="66" spans="1:18" x14ac:dyDescent="0.3">
      <c r="A66" s="8">
        <v>160</v>
      </c>
      <c r="B66">
        <v>1</v>
      </c>
      <c r="C66" s="1">
        <v>7</v>
      </c>
      <c r="D66" s="8">
        <f>A66*A66</f>
        <v>25600</v>
      </c>
      <c r="E66">
        <v>1</v>
      </c>
      <c r="F66" s="1">
        <f>C66*C66</f>
        <v>49</v>
      </c>
      <c r="H66">
        <f>A66*C66</f>
        <v>1120</v>
      </c>
      <c r="J66" s="8" t="s">
        <v>21</v>
      </c>
      <c r="M66" s="3">
        <v>27</v>
      </c>
      <c r="N66" s="3">
        <v>116.07429695181908</v>
      </c>
      <c r="O66" s="3">
        <v>70.925703048180921</v>
      </c>
      <c r="Q66" s="3">
        <v>35.333333333333329</v>
      </c>
      <c r="R66" s="3">
        <v>72</v>
      </c>
    </row>
    <row r="67" spans="1:18" x14ac:dyDescent="0.3">
      <c r="A67" s="8">
        <v>100</v>
      </c>
      <c r="B67">
        <v>1</v>
      </c>
      <c r="C67" s="1">
        <v>5</v>
      </c>
      <c r="D67" s="8">
        <f>A67*A67</f>
        <v>10000</v>
      </c>
      <c r="E67">
        <v>1</v>
      </c>
      <c r="F67" s="1">
        <f>C67*C67</f>
        <v>25</v>
      </c>
      <c r="H67">
        <f>A67*C67</f>
        <v>500</v>
      </c>
      <c r="J67" s="8" t="s">
        <v>21</v>
      </c>
      <c r="M67" s="3">
        <v>28</v>
      </c>
      <c r="N67" s="3">
        <v>84.13309734513274</v>
      </c>
      <c r="O67" s="3">
        <v>-42.13309734513274</v>
      </c>
      <c r="Q67" s="3">
        <v>36.666666666666664</v>
      </c>
      <c r="R67" s="3">
        <v>81</v>
      </c>
    </row>
    <row r="68" spans="1:18" x14ac:dyDescent="0.3">
      <c r="A68" s="8">
        <v>191</v>
      </c>
      <c r="B68">
        <v>1</v>
      </c>
      <c r="C68" s="1">
        <v>13</v>
      </c>
      <c r="D68" s="8">
        <f>A68*A68</f>
        <v>36481</v>
      </c>
      <c r="E68">
        <v>1</v>
      </c>
      <c r="F68" s="1">
        <f>C68*C68</f>
        <v>169</v>
      </c>
      <c r="H68">
        <f>A68*C68</f>
        <v>2483</v>
      </c>
      <c r="J68" s="8" t="s">
        <v>21</v>
      </c>
      <c r="M68" s="3">
        <v>29</v>
      </c>
      <c r="N68" s="3">
        <v>109.22975417895773</v>
      </c>
      <c r="O68" s="3">
        <v>-14.229754178957734</v>
      </c>
      <c r="Q68" s="3">
        <v>37.999999999999993</v>
      </c>
      <c r="R68" s="3">
        <v>81</v>
      </c>
    </row>
    <row r="69" spans="1:18" x14ac:dyDescent="0.3">
      <c r="A69" s="8">
        <v>170</v>
      </c>
      <c r="B69">
        <v>1</v>
      </c>
      <c r="C69" s="1">
        <v>14</v>
      </c>
      <c r="D69" s="8">
        <f>A69*A69</f>
        <v>28900</v>
      </c>
      <c r="E69">
        <v>1</v>
      </c>
      <c r="F69" s="1">
        <f>C69*C69</f>
        <v>196</v>
      </c>
      <c r="H69">
        <f>A69*C69</f>
        <v>2380</v>
      </c>
      <c r="J69" s="8" t="s">
        <v>21</v>
      </c>
      <c r="M69" s="3">
        <v>30</v>
      </c>
      <c r="N69" s="3">
        <v>109.22975417895773</v>
      </c>
      <c r="O69" s="3">
        <v>31.770245821042266</v>
      </c>
      <c r="Q69" s="3">
        <v>39.333333333333329</v>
      </c>
      <c r="R69" s="3">
        <v>82</v>
      </c>
    </row>
    <row r="70" spans="1:18" x14ac:dyDescent="0.3">
      <c r="A70" s="8">
        <v>166</v>
      </c>
      <c r="B70">
        <v>1</v>
      </c>
      <c r="C70" s="1">
        <v>7</v>
      </c>
      <c r="D70" s="8">
        <f>A70*A70</f>
        <v>27556</v>
      </c>
      <c r="E70">
        <v>1</v>
      </c>
      <c r="F70" s="1">
        <f>C70*C70</f>
        <v>49</v>
      </c>
      <c r="H70">
        <f>A70*C70</f>
        <v>1162</v>
      </c>
      <c r="J70" s="8" t="s">
        <v>21</v>
      </c>
      <c r="M70" s="3">
        <v>31</v>
      </c>
      <c r="N70" s="3">
        <v>116.07429695181908</v>
      </c>
      <c r="O70" s="3">
        <v>-29.074296951819079</v>
      </c>
      <c r="Q70" s="3">
        <v>40.666666666666664</v>
      </c>
      <c r="R70" s="3">
        <v>82</v>
      </c>
    </row>
    <row r="71" spans="1:18" x14ac:dyDescent="0.3">
      <c r="A71" s="8">
        <v>136</v>
      </c>
      <c r="B71">
        <v>1</v>
      </c>
      <c r="C71" s="1">
        <v>10</v>
      </c>
      <c r="D71" s="8">
        <f>A71*A71</f>
        <v>18496</v>
      </c>
      <c r="E71">
        <v>1</v>
      </c>
      <c r="F71" s="1">
        <f>C71*C71</f>
        <v>100</v>
      </c>
      <c r="H71">
        <f>A71*C71</f>
        <v>1360</v>
      </c>
      <c r="J71" s="8" t="s">
        <v>21</v>
      </c>
      <c r="M71" s="3">
        <v>32</v>
      </c>
      <c r="N71" s="3">
        <v>102.38521140609637</v>
      </c>
      <c r="O71" s="3">
        <v>57.614788593903626</v>
      </c>
      <c r="Q71" s="3">
        <v>41.999999999999993</v>
      </c>
      <c r="R71" s="3">
        <v>87</v>
      </c>
    </row>
    <row r="72" spans="1:18" x14ac:dyDescent="0.3">
      <c r="A72" s="8">
        <v>195</v>
      </c>
      <c r="B72">
        <v>1</v>
      </c>
      <c r="C72" s="1">
        <v>5</v>
      </c>
      <c r="D72" s="8">
        <f>A72*A72</f>
        <v>38025</v>
      </c>
      <c r="E72">
        <v>1</v>
      </c>
      <c r="F72" s="1">
        <f>C72*C72</f>
        <v>25</v>
      </c>
      <c r="H72">
        <f>A72*C72</f>
        <v>975</v>
      </c>
      <c r="J72" s="8" t="s">
        <v>21</v>
      </c>
      <c r="M72" s="3">
        <v>33</v>
      </c>
      <c r="N72" s="3">
        <v>113.79278269419864</v>
      </c>
      <c r="O72" s="3">
        <v>20.207217305801365</v>
      </c>
      <c r="Q72" s="3">
        <v>43.333333333333329</v>
      </c>
      <c r="R72" s="3">
        <v>87</v>
      </c>
    </row>
    <row r="73" spans="1:18" x14ac:dyDescent="0.3">
      <c r="A73" s="8">
        <v>171</v>
      </c>
      <c r="B73">
        <v>1</v>
      </c>
      <c r="C73" s="1">
        <v>1</v>
      </c>
      <c r="D73" s="8">
        <f>A73*A73</f>
        <v>29241</v>
      </c>
      <c r="E73">
        <v>1</v>
      </c>
      <c r="F73" s="1">
        <f>C73*C73</f>
        <v>1</v>
      </c>
      <c r="H73">
        <f>A73*C73</f>
        <v>171</v>
      </c>
      <c r="J73" s="8" t="s">
        <v>21</v>
      </c>
      <c r="M73" s="3">
        <v>34</v>
      </c>
      <c r="N73" s="3">
        <v>86.414611602753197</v>
      </c>
      <c r="O73" s="3">
        <v>4.5853883972468026</v>
      </c>
      <c r="Q73" s="3">
        <v>44.666666666666664</v>
      </c>
      <c r="R73" s="3">
        <v>89</v>
      </c>
    </row>
    <row r="74" spans="1:18" x14ac:dyDescent="0.3">
      <c r="A74" s="8">
        <v>45</v>
      </c>
      <c r="B74">
        <v>1</v>
      </c>
      <c r="C74" s="1">
        <v>18</v>
      </c>
      <c r="D74" s="8">
        <f>A74*A74</f>
        <v>2025</v>
      </c>
      <c r="E74">
        <v>1</v>
      </c>
      <c r="F74" s="1">
        <f>C74*C74</f>
        <v>324</v>
      </c>
      <c r="H74">
        <f>A74*C74</f>
        <v>810</v>
      </c>
      <c r="J74" s="8" t="s">
        <v>21</v>
      </c>
      <c r="M74" s="3">
        <v>35</v>
      </c>
      <c r="N74" s="3">
        <v>106.94823992133728</v>
      </c>
      <c r="O74" s="3">
        <v>-6.9482399213372759</v>
      </c>
      <c r="Q74" s="3">
        <v>45.999999999999993</v>
      </c>
      <c r="R74" s="3">
        <v>91</v>
      </c>
    </row>
    <row r="75" spans="1:18" x14ac:dyDescent="0.3">
      <c r="A75" s="8">
        <v>45</v>
      </c>
      <c r="B75">
        <v>1</v>
      </c>
      <c r="C75" s="1">
        <v>19</v>
      </c>
      <c r="D75" s="8">
        <f>A75*A75</f>
        <v>2025</v>
      </c>
      <c r="E75">
        <v>1</v>
      </c>
      <c r="F75" s="1">
        <f>C75*C75</f>
        <v>361</v>
      </c>
      <c r="H75">
        <f>A75*C75</f>
        <v>855</v>
      </c>
      <c r="J75" s="8" t="s">
        <v>21</v>
      </c>
      <c r="M75" s="3">
        <v>36</v>
      </c>
      <c r="N75" s="3">
        <v>93.259154375614557</v>
      </c>
      <c r="O75" s="3">
        <v>-63.259154375614557</v>
      </c>
      <c r="Q75" s="3">
        <v>47.333333333333329</v>
      </c>
      <c r="R75" s="3">
        <v>95</v>
      </c>
    </row>
    <row r="76" spans="1:18" x14ac:dyDescent="0.3">
      <c r="A76" s="8">
        <v>135</v>
      </c>
      <c r="B76">
        <v>1</v>
      </c>
      <c r="C76" s="1">
        <v>16</v>
      </c>
      <c r="D76" s="8">
        <f>A76*A76</f>
        <v>18225</v>
      </c>
      <c r="E76">
        <v>1</v>
      </c>
      <c r="F76" s="1">
        <f>C76*C76</f>
        <v>256</v>
      </c>
      <c r="H76">
        <f>A76*C76</f>
        <v>2160</v>
      </c>
      <c r="J76" s="8" t="s">
        <v>21</v>
      </c>
      <c r="M76" s="3">
        <v>37</v>
      </c>
      <c r="N76" s="3">
        <v>88.696125860373655</v>
      </c>
      <c r="O76" s="3">
        <v>102.30387413962634</v>
      </c>
      <c r="Q76" s="3">
        <v>48.666666666666664</v>
      </c>
      <c r="R76" s="3">
        <v>98</v>
      </c>
    </row>
    <row r="77" spans="1:18" x14ac:dyDescent="0.3">
      <c r="B77">
        <f>H75-(A75*C75/75)</f>
        <v>843.6</v>
      </c>
      <c r="M77" s="3">
        <v>38</v>
      </c>
      <c r="N77" s="3">
        <v>113.79278269419864</v>
      </c>
      <c r="O77" s="3">
        <v>-62.792782694198635</v>
      </c>
      <c r="Q77" s="3">
        <v>49.999999999999993</v>
      </c>
      <c r="R77" s="3">
        <v>98</v>
      </c>
    </row>
    <row r="78" spans="1:18" x14ac:dyDescent="0.3">
      <c r="A78">
        <f>SUM(A32:A77)</f>
        <v>4807</v>
      </c>
      <c r="C78">
        <f>SUM(C32:C77)</f>
        <v>398</v>
      </c>
      <c r="D78">
        <f>SUM(D32:D77)</f>
        <v>644427</v>
      </c>
      <c r="F78">
        <f>SUM(F32:F77)</f>
        <v>4694</v>
      </c>
      <c r="H78">
        <f>SUM(H32:H77)</f>
        <v>38829</v>
      </c>
      <c r="M78" s="3">
        <v>39</v>
      </c>
      <c r="N78" s="3">
        <v>109.22975417895773</v>
      </c>
      <c r="O78" s="3">
        <v>-37.229754178957734</v>
      </c>
      <c r="Q78" s="3">
        <v>51.333333333333329</v>
      </c>
      <c r="R78" s="3">
        <v>100</v>
      </c>
    </row>
    <row r="79" spans="1:18" x14ac:dyDescent="0.3">
      <c r="A79">
        <f>D78-(A78*A78/75)</f>
        <v>336330.34666666668</v>
      </c>
      <c r="C79">
        <f>F78-(C78*C78/75)</f>
        <v>2581.9466666666667</v>
      </c>
      <c r="M79" s="3">
        <v>40</v>
      </c>
      <c r="N79" s="3">
        <v>111.51126843657818</v>
      </c>
      <c r="O79" s="3">
        <v>-4.5112684365781774</v>
      </c>
      <c r="Q79" s="3">
        <v>52.666666666666664</v>
      </c>
      <c r="R79" s="3">
        <v>106</v>
      </c>
    </row>
    <row r="80" spans="1:18" x14ac:dyDescent="0.3">
      <c r="M80" s="3">
        <v>41</v>
      </c>
      <c r="N80" s="3">
        <v>81.851583087512296</v>
      </c>
      <c r="O80" s="3">
        <v>24.148416912487704</v>
      </c>
      <c r="Q80" s="3">
        <v>53.999999999999993</v>
      </c>
      <c r="R80" s="3">
        <v>107</v>
      </c>
    </row>
    <row r="81" spans="4:18" x14ac:dyDescent="0.3">
      <c r="D81" t="s">
        <v>49</v>
      </c>
      <c r="E81">
        <f>B79/SQRT(A78*C78)</f>
        <v>0</v>
      </c>
      <c r="H81" t="s">
        <v>48</v>
      </c>
      <c r="I81">
        <f>E81*SQRT(73)/SQRT(1-(E81*E81))</f>
        <v>0</v>
      </c>
      <c r="M81" s="3">
        <v>42</v>
      </c>
      <c r="N81" s="3">
        <v>106.94823992133728</v>
      </c>
      <c r="O81" s="3">
        <v>8.0517600786627241</v>
      </c>
      <c r="Q81" s="3">
        <v>55.333333333333329</v>
      </c>
      <c r="R81" s="3">
        <v>108</v>
      </c>
    </row>
    <row r="82" spans="4:18" x14ac:dyDescent="0.3">
      <c r="M82" s="3">
        <v>43</v>
      </c>
      <c r="N82" s="3">
        <v>86.414611602753197</v>
      </c>
      <c r="O82" s="3">
        <v>-49.414611602753197</v>
      </c>
      <c r="Q82" s="3">
        <v>56.666666666666664</v>
      </c>
      <c r="R82" s="3">
        <v>111</v>
      </c>
    </row>
    <row r="83" spans="4:18" x14ac:dyDescent="0.3">
      <c r="M83" s="3">
        <v>44</v>
      </c>
      <c r="N83" s="3">
        <v>104.66672566371682</v>
      </c>
      <c r="O83" s="3">
        <v>-37.666725663716818</v>
      </c>
      <c r="Q83" s="3">
        <v>57.999999999999993</v>
      </c>
      <c r="R83" s="3">
        <v>113</v>
      </c>
    </row>
    <row r="84" spans="4:18" x14ac:dyDescent="0.3">
      <c r="M84" s="3">
        <v>45</v>
      </c>
      <c r="N84" s="3">
        <v>113.79278269419864</v>
      </c>
      <c r="O84" s="3">
        <v>56.207217305801365</v>
      </c>
      <c r="Q84" s="3">
        <v>59.333333333333329</v>
      </c>
      <c r="R84" s="3">
        <v>114</v>
      </c>
    </row>
    <row r="85" spans="4:18" x14ac:dyDescent="0.3">
      <c r="M85" s="3">
        <v>46</v>
      </c>
      <c r="N85" s="3">
        <v>100.10369714847592</v>
      </c>
      <c r="O85" s="3">
        <v>53.896302851524084</v>
      </c>
      <c r="Q85" s="3">
        <v>60.666666666666664</v>
      </c>
      <c r="R85" s="3">
        <v>115</v>
      </c>
    </row>
    <row r="86" spans="4:18" x14ac:dyDescent="0.3">
      <c r="M86" s="3">
        <v>47</v>
      </c>
      <c r="N86" s="3">
        <v>79.570068829891852</v>
      </c>
      <c r="O86" s="3">
        <v>2.4299311701081479</v>
      </c>
      <c r="Q86" s="3">
        <v>61.999999999999993</v>
      </c>
      <c r="R86" s="3">
        <v>117</v>
      </c>
    </row>
    <row r="87" spans="4:18" x14ac:dyDescent="0.3">
      <c r="M87" s="3">
        <v>48</v>
      </c>
      <c r="N87" s="3">
        <v>106.94823992133728</v>
      </c>
      <c r="O87" s="3">
        <v>25.051760078662724</v>
      </c>
      <c r="Q87" s="3">
        <v>63.333333333333329</v>
      </c>
      <c r="R87" s="3">
        <v>119</v>
      </c>
    </row>
    <row r="88" spans="4:18" x14ac:dyDescent="0.3">
      <c r="M88" s="3">
        <v>49</v>
      </c>
      <c r="N88" s="3">
        <v>86.414611602753197</v>
      </c>
      <c r="O88" s="3">
        <v>83.585388397246803</v>
      </c>
      <c r="Q88" s="3">
        <v>64.666666666666671</v>
      </c>
      <c r="R88" s="3">
        <v>123</v>
      </c>
    </row>
    <row r="89" spans="4:18" x14ac:dyDescent="0.3">
      <c r="M89" s="3">
        <v>50</v>
      </c>
      <c r="N89" s="3">
        <v>104.66672566371682</v>
      </c>
      <c r="O89" s="3">
        <v>-87.666725663716818</v>
      </c>
      <c r="Q89" s="3">
        <v>66</v>
      </c>
      <c r="R89" s="3">
        <v>130</v>
      </c>
    </row>
    <row r="90" spans="4:18" x14ac:dyDescent="0.3">
      <c r="M90" s="3">
        <v>51</v>
      </c>
      <c r="N90" s="3">
        <v>113.79278269419864</v>
      </c>
      <c r="O90" s="3">
        <v>17.207217305801365</v>
      </c>
      <c r="Q90" s="3">
        <v>67.333333333333329</v>
      </c>
      <c r="R90" s="3">
        <v>131</v>
      </c>
    </row>
    <row r="91" spans="4:18" x14ac:dyDescent="0.3">
      <c r="M91" s="3">
        <v>52</v>
      </c>
      <c r="N91" s="3">
        <v>106.94823992133728</v>
      </c>
      <c r="O91" s="3">
        <v>-81.948239921337276</v>
      </c>
      <c r="Q91" s="3">
        <v>68.666666666666671</v>
      </c>
      <c r="R91" s="3">
        <v>132</v>
      </c>
    </row>
    <row r="92" spans="4:18" x14ac:dyDescent="0.3">
      <c r="M92" s="3">
        <v>53</v>
      </c>
      <c r="N92" s="3">
        <v>100.10369714847592</v>
      </c>
      <c r="O92" s="3">
        <v>-66.103697148475916</v>
      </c>
      <c r="Q92" s="3">
        <v>70</v>
      </c>
      <c r="R92" s="3">
        <v>134</v>
      </c>
    </row>
    <row r="93" spans="4:18" x14ac:dyDescent="0.3">
      <c r="M93" s="3">
        <v>54</v>
      </c>
      <c r="N93" s="3">
        <v>102.38521140609637</v>
      </c>
      <c r="O93" s="3">
        <v>63.614788593903626</v>
      </c>
      <c r="Q93" s="3">
        <v>71.333333333333329</v>
      </c>
      <c r="R93" s="3">
        <v>135</v>
      </c>
    </row>
    <row r="94" spans="4:18" x14ac:dyDescent="0.3">
      <c r="M94" s="3">
        <v>55</v>
      </c>
      <c r="N94" s="3">
        <v>109.22975417895773</v>
      </c>
      <c r="O94" s="3">
        <v>44.770245821042266</v>
      </c>
      <c r="Q94" s="3">
        <v>72.666666666666671</v>
      </c>
      <c r="R94" s="3">
        <v>136</v>
      </c>
    </row>
    <row r="95" spans="4:18" x14ac:dyDescent="0.3">
      <c r="M95" s="3">
        <v>56</v>
      </c>
      <c r="N95" s="3">
        <v>95.540668633235015</v>
      </c>
      <c r="O95" s="3">
        <v>40.459331366764985</v>
      </c>
      <c r="Q95" s="3">
        <v>74</v>
      </c>
      <c r="R95" s="3">
        <v>137</v>
      </c>
    </row>
    <row r="96" spans="4:18" x14ac:dyDescent="0.3">
      <c r="M96" s="3">
        <v>57</v>
      </c>
      <c r="N96" s="3">
        <v>88.696125860373655</v>
      </c>
      <c r="O96" s="3">
        <v>22.303874139626345</v>
      </c>
      <c r="Q96" s="3">
        <v>75.333333333333329</v>
      </c>
      <c r="R96" s="3">
        <v>138</v>
      </c>
    </row>
    <row r="97" spans="13:18" x14ac:dyDescent="0.3">
      <c r="M97" s="3">
        <v>58</v>
      </c>
      <c r="N97" s="3">
        <v>106.94823992133728</v>
      </c>
      <c r="O97" s="3">
        <v>-53.948239921337276</v>
      </c>
      <c r="Q97" s="3">
        <v>76.666666666666671</v>
      </c>
      <c r="R97" s="3">
        <v>141</v>
      </c>
    </row>
    <row r="98" spans="13:18" x14ac:dyDescent="0.3">
      <c r="M98" s="3">
        <v>59</v>
      </c>
      <c r="N98" s="3">
        <v>88.696125860373655</v>
      </c>
      <c r="O98" s="3">
        <v>-37.696125860373655</v>
      </c>
      <c r="Q98" s="3">
        <v>78</v>
      </c>
      <c r="R98" s="3">
        <v>145</v>
      </c>
    </row>
    <row r="99" spans="13:18" x14ac:dyDescent="0.3">
      <c r="M99" s="3">
        <v>60</v>
      </c>
      <c r="N99" s="3">
        <v>109.22975417895773</v>
      </c>
      <c r="O99" s="3">
        <v>-67.229754178957734</v>
      </c>
      <c r="Q99" s="3">
        <v>79.333333333333329</v>
      </c>
      <c r="R99" s="3">
        <v>150</v>
      </c>
    </row>
    <row r="100" spans="13:18" x14ac:dyDescent="0.3">
      <c r="M100" s="3">
        <v>61</v>
      </c>
      <c r="N100" s="3">
        <v>95.540668633235015</v>
      </c>
      <c r="O100" s="3">
        <v>12.459331366764985</v>
      </c>
      <c r="Q100" s="3">
        <v>80.666666666666671</v>
      </c>
      <c r="R100" s="3">
        <v>153</v>
      </c>
    </row>
    <row r="101" spans="13:18" x14ac:dyDescent="0.3">
      <c r="M101" s="3">
        <v>62</v>
      </c>
      <c r="N101" s="3">
        <v>116.07429695181908</v>
      </c>
      <c r="O101" s="3">
        <v>33.925703048180921</v>
      </c>
      <c r="Q101" s="3">
        <v>82</v>
      </c>
      <c r="R101" s="3">
        <v>154</v>
      </c>
    </row>
    <row r="102" spans="13:18" x14ac:dyDescent="0.3">
      <c r="M102" s="3">
        <v>63</v>
      </c>
      <c r="N102" s="3">
        <v>113.79278269419864</v>
      </c>
      <c r="O102" s="3">
        <v>-59.792782694198635</v>
      </c>
      <c r="Q102" s="3">
        <v>83.333333333333329</v>
      </c>
      <c r="R102" s="3">
        <v>154</v>
      </c>
    </row>
    <row r="103" spans="13:18" x14ac:dyDescent="0.3">
      <c r="M103" s="3">
        <v>64</v>
      </c>
      <c r="N103" s="3">
        <v>95.540668633235015</v>
      </c>
      <c r="O103" s="3">
        <v>-47.540668633235015</v>
      </c>
      <c r="Q103" s="3">
        <v>84.666666666666671</v>
      </c>
      <c r="R103" s="3">
        <v>160</v>
      </c>
    </row>
    <row r="104" spans="13:18" x14ac:dyDescent="0.3">
      <c r="M104" s="3">
        <v>65</v>
      </c>
      <c r="N104" s="3">
        <v>106.94823992133728</v>
      </c>
      <c r="O104" s="3">
        <v>88.051760078662724</v>
      </c>
      <c r="Q104" s="3">
        <v>86</v>
      </c>
      <c r="R104" s="3">
        <v>166</v>
      </c>
    </row>
    <row r="105" spans="13:18" x14ac:dyDescent="0.3">
      <c r="M105" s="3">
        <v>66</v>
      </c>
      <c r="N105" s="3">
        <v>100.10369714847592</v>
      </c>
      <c r="O105" s="3">
        <v>-11.103697148475916</v>
      </c>
      <c r="Q105" s="3">
        <v>87.333333333333329</v>
      </c>
      <c r="R105" s="3">
        <v>170</v>
      </c>
    </row>
    <row r="106" spans="13:18" x14ac:dyDescent="0.3">
      <c r="M106" s="3">
        <v>67</v>
      </c>
      <c r="N106" s="3">
        <v>104.66672566371682</v>
      </c>
      <c r="O106" s="3">
        <v>-59.666725663716818</v>
      </c>
      <c r="Q106" s="3">
        <v>88.666666666666671</v>
      </c>
      <c r="R106" s="3">
        <v>170</v>
      </c>
    </row>
    <row r="107" spans="13:18" x14ac:dyDescent="0.3">
      <c r="M107" s="3">
        <v>68</v>
      </c>
      <c r="N107" s="3">
        <v>116.07429695181908</v>
      </c>
      <c r="O107" s="3">
        <v>54.925703048180921</v>
      </c>
      <c r="Q107" s="3">
        <v>90</v>
      </c>
      <c r="R107" s="3">
        <v>171</v>
      </c>
    </row>
    <row r="108" spans="13:18" x14ac:dyDescent="0.3">
      <c r="M108" s="3">
        <v>69</v>
      </c>
      <c r="N108" s="3">
        <v>111.51126843657818</v>
      </c>
      <c r="O108" s="3">
        <v>62.488731563421823</v>
      </c>
      <c r="Q108" s="3">
        <v>91.333333333333329</v>
      </c>
      <c r="R108" s="3">
        <v>174</v>
      </c>
    </row>
    <row r="109" spans="13:18" x14ac:dyDescent="0.3">
      <c r="M109" s="3">
        <v>70</v>
      </c>
      <c r="N109" s="3">
        <v>77.288554572271394</v>
      </c>
      <c r="O109" s="3">
        <v>-32.288554572271394</v>
      </c>
      <c r="Q109" s="3">
        <v>92.666666666666671</v>
      </c>
      <c r="R109" s="3">
        <v>182</v>
      </c>
    </row>
    <row r="110" spans="13:18" x14ac:dyDescent="0.3">
      <c r="M110" s="3">
        <v>71</v>
      </c>
      <c r="N110" s="3">
        <v>75.007040314650936</v>
      </c>
      <c r="O110" s="3">
        <v>-30.007040314650936</v>
      </c>
      <c r="Q110" s="3">
        <v>94</v>
      </c>
      <c r="R110" s="3">
        <v>187</v>
      </c>
    </row>
    <row r="111" spans="13:18" x14ac:dyDescent="0.3">
      <c r="M111" s="3">
        <v>72</v>
      </c>
      <c r="N111" s="3">
        <v>81.851583087512296</v>
      </c>
      <c r="O111" s="3">
        <v>53.148416912487704</v>
      </c>
      <c r="Q111" s="3">
        <v>95.333333333333329</v>
      </c>
      <c r="R111" s="3">
        <v>191</v>
      </c>
    </row>
    <row r="112" spans="13:18" x14ac:dyDescent="0.3">
      <c r="M112" s="3">
        <v>73</v>
      </c>
      <c r="N112" s="3">
        <v>93.259154375614557</v>
      </c>
      <c r="O112" s="3">
        <v>-39.259154375614557</v>
      </c>
      <c r="Q112" s="3">
        <v>96.666666666666671</v>
      </c>
      <c r="R112" s="3">
        <v>192</v>
      </c>
    </row>
    <row r="113" spans="13:18" x14ac:dyDescent="0.3">
      <c r="M113" s="3">
        <v>74</v>
      </c>
      <c r="N113" s="3">
        <v>72.725526057030493</v>
      </c>
      <c r="O113" s="3">
        <v>8.2744739429695073</v>
      </c>
      <c r="Q113" s="3">
        <v>98</v>
      </c>
      <c r="R113" s="3">
        <v>195</v>
      </c>
    </row>
    <row r="114" spans="13:18" ht="15" thickBot="1" x14ac:dyDescent="0.35">
      <c r="M114" s="4">
        <v>75</v>
      </c>
      <c r="N114" s="4">
        <v>100.10369714847592</v>
      </c>
      <c r="O114" s="4">
        <v>44.896302851524084</v>
      </c>
      <c r="Q114" s="4">
        <v>99.333333333333329</v>
      </c>
      <c r="R114" s="4">
        <v>198</v>
      </c>
    </row>
    <row r="115" spans="13:18" ht="15" thickBot="1" x14ac:dyDescent="0.35">
      <c r="M115" s="4">
        <v>76</v>
      </c>
      <c r="N115" s="4">
        <v>4573.0191130605217</v>
      </c>
      <c r="O115" s="4">
        <v>82.980886939478296</v>
      </c>
      <c r="Q115" s="4">
        <v>99.342105263157904</v>
      </c>
      <c r="R115" s="4">
        <v>4656</v>
      </c>
    </row>
  </sheetData>
  <autoFilter ref="A1:J79" xr:uid="{0DF4825C-8708-4634-8DA5-D28436E2D86B}">
    <sortState ref="A2:J79">
      <sortCondition ref="B1:B79"/>
    </sortState>
  </autoFilter>
  <sortState ref="R40:R114">
    <sortCondition ref="R40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83EDB-9F8F-4241-9C0C-E99A165242E9}">
  <dimension ref="A1:M81"/>
  <sheetViews>
    <sheetView zoomScale="68" workbookViewId="0">
      <selection sqref="A1:H76"/>
    </sheetView>
  </sheetViews>
  <sheetFormatPr defaultRowHeight="14.4" x14ac:dyDescent="0.3"/>
  <sheetData>
    <row r="1" spans="1:13" x14ac:dyDescent="0.3">
      <c r="A1" t="s">
        <v>50</v>
      </c>
      <c r="B1" t="s">
        <v>51</v>
      </c>
      <c r="C1" t="s">
        <v>52</v>
      </c>
      <c r="D1" t="s">
        <v>53</v>
      </c>
      <c r="F1" t="s">
        <v>54</v>
      </c>
      <c r="H1" t="s">
        <v>55</v>
      </c>
      <c r="J1" t="s">
        <v>56</v>
      </c>
    </row>
    <row r="2" spans="1:13" x14ac:dyDescent="0.3">
      <c r="A2" s="8">
        <v>17</v>
      </c>
      <c r="B2" s="8">
        <v>0</v>
      </c>
      <c r="C2" s="1">
        <v>3</v>
      </c>
      <c r="D2" s="8">
        <f>A2*A2</f>
        <v>289</v>
      </c>
      <c r="E2" s="8">
        <v>0</v>
      </c>
      <c r="F2" s="1">
        <f>C2*C2</f>
        <v>9</v>
      </c>
      <c r="H2">
        <f>A2*C2</f>
        <v>51</v>
      </c>
      <c r="J2" s="8" t="s">
        <v>20</v>
      </c>
    </row>
    <row r="3" spans="1:13" x14ac:dyDescent="0.3">
      <c r="A3" s="8">
        <v>26</v>
      </c>
      <c r="B3">
        <v>0</v>
      </c>
      <c r="C3" s="1">
        <v>5</v>
      </c>
      <c r="D3" s="8">
        <f>A3*A3</f>
        <v>676</v>
      </c>
      <c r="E3">
        <v>0</v>
      </c>
      <c r="F3" s="1">
        <f>C3*C3</f>
        <v>25</v>
      </c>
      <c r="H3">
        <f>A3*C3</f>
        <v>130</v>
      </c>
      <c r="J3" s="8" t="s">
        <v>20</v>
      </c>
    </row>
    <row r="4" spans="1:13" x14ac:dyDescent="0.3">
      <c r="A4" s="8">
        <v>66</v>
      </c>
      <c r="B4">
        <v>0</v>
      </c>
      <c r="C4" s="1">
        <v>11</v>
      </c>
      <c r="D4" s="8">
        <f>A4*A4</f>
        <v>4356</v>
      </c>
      <c r="E4">
        <v>0</v>
      </c>
      <c r="F4" s="1">
        <f>C4*C4</f>
        <v>121</v>
      </c>
      <c r="H4">
        <f>A4*C4</f>
        <v>726</v>
      </c>
      <c r="J4" s="8" t="s">
        <v>20</v>
      </c>
    </row>
    <row r="5" spans="1:13" x14ac:dyDescent="0.3">
      <c r="A5" s="8">
        <v>55</v>
      </c>
      <c r="B5">
        <v>0</v>
      </c>
      <c r="C5" s="1">
        <v>7</v>
      </c>
      <c r="D5" s="8">
        <f>A5*A5</f>
        <v>3025</v>
      </c>
      <c r="E5">
        <v>0</v>
      </c>
      <c r="F5" s="1">
        <f>C5*C5</f>
        <v>49</v>
      </c>
      <c r="H5">
        <f>A5*C5</f>
        <v>385</v>
      </c>
      <c r="J5" s="8" t="s">
        <v>20</v>
      </c>
    </row>
    <row r="6" spans="1:13" x14ac:dyDescent="0.3">
      <c r="A6" s="8">
        <v>34</v>
      </c>
      <c r="B6">
        <v>0</v>
      </c>
      <c r="C6" s="1">
        <v>5</v>
      </c>
      <c r="D6" s="8">
        <f>A6*A6</f>
        <v>1156</v>
      </c>
      <c r="E6">
        <v>0</v>
      </c>
      <c r="F6" s="1">
        <f>C6*C6</f>
        <v>25</v>
      </c>
      <c r="H6">
        <f>A6*C6</f>
        <v>170</v>
      </c>
      <c r="J6" s="8" t="s">
        <v>20</v>
      </c>
    </row>
    <row r="7" spans="1:13" x14ac:dyDescent="0.3">
      <c r="A7" s="8">
        <v>182</v>
      </c>
      <c r="B7">
        <v>0</v>
      </c>
      <c r="C7" s="1">
        <v>2</v>
      </c>
      <c r="D7" s="8">
        <f>A7*A7</f>
        <v>33124</v>
      </c>
      <c r="E7">
        <v>0</v>
      </c>
      <c r="F7" s="1">
        <f>C7*C7</f>
        <v>4</v>
      </c>
      <c r="H7">
        <f>A7*C7</f>
        <v>364</v>
      </c>
      <c r="J7" s="8" t="s">
        <v>20</v>
      </c>
    </row>
    <row r="8" spans="1:13" x14ac:dyDescent="0.3">
      <c r="A8" s="8">
        <v>81</v>
      </c>
      <c r="B8">
        <v>0</v>
      </c>
      <c r="C8" s="1">
        <v>18</v>
      </c>
      <c r="D8" s="8">
        <f>A8*A8</f>
        <v>6561</v>
      </c>
      <c r="E8">
        <v>0</v>
      </c>
      <c r="F8" s="1">
        <f>C8*C8</f>
        <v>324</v>
      </c>
      <c r="H8">
        <f>A8*C8</f>
        <v>1458</v>
      </c>
      <c r="J8" s="8" t="s">
        <v>20</v>
      </c>
    </row>
    <row r="9" spans="1:13" x14ac:dyDescent="0.3">
      <c r="A9" s="8">
        <v>98</v>
      </c>
      <c r="B9">
        <v>0</v>
      </c>
      <c r="C9" s="1">
        <v>13</v>
      </c>
      <c r="D9" s="8">
        <f>A9*A9</f>
        <v>9604</v>
      </c>
      <c r="E9">
        <v>0</v>
      </c>
      <c r="F9" s="1">
        <f>C9*C9</f>
        <v>169</v>
      </c>
      <c r="H9">
        <f>A9*C9</f>
        <v>1274</v>
      </c>
      <c r="J9" s="8" t="s">
        <v>20</v>
      </c>
    </row>
    <row r="10" spans="1:13" x14ac:dyDescent="0.3">
      <c r="A10" s="8">
        <v>138</v>
      </c>
      <c r="B10">
        <v>0</v>
      </c>
      <c r="C10" s="1">
        <v>3</v>
      </c>
      <c r="D10" s="8">
        <f>A10*A10</f>
        <v>19044</v>
      </c>
      <c r="E10">
        <v>0</v>
      </c>
      <c r="F10" s="1">
        <f>C10*C10</f>
        <v>9</v>
      </c>
      <c r="H10">
        <f>A10*C10</f>
        <v>414</v>
      </c>
      <c r="J10" s="8" t="s">
        <v>20</v>
      </c>
    </row>
    <row r="11" spans="1:13" x14ac:dyDescent="0.3">
      <c r="A11" s="8">
        <v>98</v>
      </c>
      <c r="B11">
        <v>0</v>
      </c>
      <c r="C11" s="1">
        <v>7</v>
      </c>
      <c r="D11" s="8">
        <f>A11*A11</f>
        <v>9604</v>
      </c>
      <c r="E11">
        <v>0</v>
      </c>
      <c r="F11" s="1">
        <f>C11*C11</f>
        <v>49</v>
      </c>
      <c r="H11">
        <f>A11*C11</f>
        <v>686</v>
      </c>
      <c r="J11" s="8" t="s">
        <v>20</v>
      </c>
    </row>
    <row r="12" spans="1:13" x14ac:dyDescent="0.3">
      <c r="A12" s="8">
        <v>40</v>
      </c>
      <c r="B12">
        <v>0</v>
      </c>
      <c r="C12" s="1">
        <v>3</v>
      </c>
      <c r="D12" s="8">
        <f>A12*A12</f>
        <v>1600</v>
      </c>
      <c r="E12">
        <v>0</v>
      </c>
      <c r="F12" s="1">
        <f>C12*C12</f>
        <v>9</v>
      </c>
      <c r="H12">
        <f>A12*C12</f>
        <v>120</v>
      </c>
      <c r="J12" s="8" t="s">
        <v>20</v>
      </c>
    </row>
    <row r="13" spans="1:13" x14ac:dyDescent="0.3">
      <c r="A13" s="8">
        <v>49</v>
      </c>
      <c r="B13">
        <v>0</v>
      </c>
      <c r="C13" s="1">
        <v>4</v>
      </c>
      <c r="D13" s="8">
        <f>A13*A13</f>
        <v>2401</v>
      </c>
      <c r="E13">
        <v>0</v>
      </c>
      <c r="F13" s="1">
        <f>C13*C13</f>
        <v>16</v>
      </c>
      <c r="H13">
        <f>A13*C13</f>
        <v>196</v>
      </c>
      <c r="J13" s="8" t="s">
        <v>20</v>
      </c>
    </row>
    <row r="14" spans="1:13" x14ac:dyDescent="0.3">
      <c r="A14" s="8">
        <v>153</v>
      </c>
      <c r="B14">
        <v>0</v>
      </c>
      <c r="C14" s="1">
        <v>2</v>
      </c>
      <c r="D14" s="8">
        <f>A14*A14</f>
        <v>23409</v>
      </c>
      <c r="E14">
        <v>0</v>
      </c>
      <c r="F14" s="1">
        <f>C14*C14</f>
        <v>4</v>
      </c>
      <c r="H14">
        <f>A14*C14</f>
        <v>306</v>
      </c>
      <c r="J14" s="8" t="s">
        <v>20</v>
      </c>
    </row>
    <row r="15" spans="1:13" x14ac:dyDescent="0.3">
      <c r="A15" s="8">
        <v>123</v>
      </c>
      <c r="B15">
        <v>0</v>
      </c>
      <c r="C15" s="1">
        <v>7</v>
      </c>
      <c r="D15" s="8">
        <f>A15*A15</f>
        <v>15129</v>
      </c>
      <c r="E15">
        <v>0</v>
      </c>
      <c r="F15" s="1">
        <f>C15*C15</f>
        <v>49</v>
      </c>
      <c r="H15">
        <f>A15*C15</f>
        <v>861</v>
      </c>
      <c r="J15" s="8" t="s">
        <v>20</v>
      </c>
    </row>
    <row r="16" spans="1:13" x14ac:dyDescent="0.3">
      <c r="A16" s="8">
        <v>82</v>
      </c>
      <c r="B16">
        <v>0</v>
      </c>
      <c r="C16" s="1">
        <v>3</v>
      </c>
      <c r="D16" s="8">
        <f>A16*A16</f>
        <v>6724</v>
      </c>
      <c r="E16">
        <v>0</v>
      </c>
      <c r="F16" s="1">
        <f>C16*C16</f>
        <v>9</v>
      </c>
      <c r="H16">
        <f>A16*C16</f>
        <v>246</v>
      </c>
      <c r="J16" s="8" t="s">
        <v>20</v>
      </c>
      <c r="M16" t="s">
        <v>22</v>
      </c>
    </row>
    <row r="17" spans="1:10" x14ac:dyDescent="0.3">
      <c r="A17" s="8">
        <v>48</v>
      </c>
      <c r="B17">
        <v>0</v>
      </c>
      <c r="C17" s="1">
        <v>18</v>
      </c>
      <c r="D17" s="8">
        <f>A17*A17</f>
        <v>2304</v>
      </c>
      <c r="E17">
        <v>0</v>
      </c>
      <c r="F17" s="1">
        <f>C17*C17</f>
        <v>324</v>
      </c>
      <c r="H17">
        <f>A17*C17</f>
        <v>864</v>
      </c>
      <c r="J17" s="8" t="s">
        <v>20</v>
      </c>
    </row>
    <row r="18" spans="1:10" x14ac:dyDescent="0.3">
      <c r="A18" s="8">
        <v>114</v>
      </c>
      <c r="B18">
        <v>0</v>
      </c>
      <c r="C18" s="1">
        <v>4</v>
      </c>
      <c r="D18" s="8">
        <f>A18*A18</f>
        <v>12996</v>
      </c>
      <c r="E18">
        <v>0</v>
      </c>
      <c r="F18" s="1">
        <f>C18*C18</f>
        <v>16</v>
      </c>
      <c r="H18">
        <f>A18*C18</f>
        <v>456</v>
      </c>
      <c r="J18" s="8" t="s">
        <v>20</v>
      </c>
    </row>
    <row r="19" spans="1:10" x14ac:dyDescent="0.3">
      <c r="A19" s="8">
        <v>113</v>
      </c>
      <c r="B19">
        <v>0</v>
      </c>
      <c r="C19" s="1">
        <v>4</v>
      </c>
      <c r="D19" s="8">
        <f>A19*A19</f>
        <v>12769</v>
      </c>
      <c r="E19">
        <v>0</v>
      </c>
      <c r="F19" s="1">
        <f>C19*C19</f>
        <v>16</v>
      </c>
      <c r="H19">
        <f>A19*C19</f>
        <v>452</v>
      </c>
      <c r="J19" s="8" t="s">
        <v>20</v>
      </c>
    </row>
    <row r="20" spans="1:10" x14ac:dyDescent="0.3">
      <c r="A20" s="8">
        <v>117</v>
      </c>
      <c r="B20">
        <v>0</v>
      </c>
      <c r="C20" s="1">
        <v>6</v>
      </c>
      <c r="D20" s="8">
        <f>A20*A20</f>
        <v>13689</v>
      </c>
      <c r="E20">
        <v>0</v>
      </c>
      <c r="F20" s="1">
        <f>C20*C20</f>
        <v>36</v>
      </c>
      <c r="H20">
        <f>A20*C20</f>
        <v>702</v>
      </c>
      <c r="J20" s="8" t="s">
        <v>20</v>
      </c>
    </row>
    <row r="21" spans="1:10" x14ac:dyDescent="0.3">
      <c r="A21" s="8">
        <v>187</v>
      </c>
      <c r="B21">
        <v>0</v>
      </c>
      <c r="C21" s="1">
        <v>1</v>
      </c>
      <c r="D21" s="8">
        <f>A21*A21</f>
        <v>34969</v>
      </c>
      <c r="E21">
        <v>0</v>
      </c>
      <c r="F21" s="1">
        <f>C21*C21</f>
        <v>1</v>
      </c>
      <c r="H21">
        <f>A21*C21</f>
        <v>187</v>
      </c>
      <c r="J21" s="8" t="s">
        <v>20</v>
      </c>
    </row>
    <row r="22" spans="1:10" x14ac:dyDescent="0.3">
      <c r="A22" s="8">
        <v>95</v>
      </c>
      <c r="B22">
        <v>0</v>
      </c>
      <c r="C22" s="1">
        <v>4</v>
      </c>
      <c r="D22" s="8">
        <f>A22*A22</f>
        <v>9025</v>
      </c>
      <c r="E22">
        <v>0</v>
      </c>
      <c r="F22" s="1">
        <f>C22*C22</f>
        <v>16</v>
      </c>
      <c r="H22">
        <f>A22*C22</f>
        <v>380</v>
      </c>
      <c r="J22" s="8" t="s">
        <v>20</v>
      </c>
    </row>
    <row r="23" spans="1:10" x14ac:dyDescent="0.3">
      <c r="A23" s="8">
        <v>141</v>
      </c>
      <c r="B23">
        <v>0</v>
      </c>
      <c r="C23" s="1">
        <v>4</v>
      </c>
      <c r="D23" s="8">
        <f>A23*A23</f>
        <v>19881</v>
      </c>
      <c r="E23">
        <v>0</v>
      </c>
      <c r="F23" s="1">
        <f>C23*C23</f>
        <v>16</v>
      </c>
      <c r="H23">
        <f>A23*C23</f>
        <v>564</v>
      </c>
      <c r="J23" s="8" t="s">
        <v>20</v>
      </c>
    </row>
    <row r="24" spans="1:10" x14ac:dyDescent="0.3">
      <c r="A24" s="8">
        <v>87</v>
      </c>
      <c r="B24">
        <v>0</v>
      </c>
      <c r="C24" s="1">
        <v>1</v>
      </c>
      <c r="D24" s="8">
        <f>A24*A24</f>
        <v>7569</v>
      </c>
      <c r="E24">
        <v>0</v>
      </c>
      <c r="F24" s="1">
        <f>C24*C24</f>
        <v>1</v>
      </c>
      <c r="H24">
        <f>A24*C24</f>
        <v>87</v>
      </c>
      <c r="J24" s="8" t="s">
        <v>20</v>
      </c>
    </row>
    <row r="25" spans="1:10" x14ac:dyDescent="0.3">
      <c r="A25" s="8">
        <v>134</v>
      </c>
      <c r="B25">
        <v>0</v>
      </c>
      <c r="C25" s="1">
        <v>2</v>
      </c>
      <c r="D25" s="8">
        <f>A25*A25</f>
        <v>17956</v>
      </c>
      <c r="E25">
        <v>0</v>
      </c>
      <c r="F25" s="1">
        <f>C25*C25</f>
        <v>4</v>
      </c>
      <c r="H25">
        <f>A25*C25</f>
        <v>268</v>
      </c>
      <c r="J25" s="8" t="s">
        <v>20</v>
      </c>
    </row>
    <row r="26" spans="1:10" x14ac:dyDescent="0.3">
      <c r="A26" s="8">
        <v>91</v>
      </c>
      <c r="B26">
        <v>0</v>
      </c>
      <c r="C26" s="1">
        <v>14</v>
      </c>
      <c r="D26" s="8">
        <f>A26*A26</f>
        <v>8281</v>
      </c>
      <c r="E26">
        <v>0</v>
      </c>
      <c r="F26" s="1">
        <f>C26*C26</f>
        <v>196</v>
      </c>
      <c r="H26">
        <f>A26*C26</f>
        <v>1274</v>
      </c>
      <c r="J26" s="8" t="s">
        <v>20</v>
      </c>
    </row>
    <row r="27" spans="1:10" x14ac:dyDescent="0.3">
      <c r="A27" s="8">
        <v>30</v>
      </c>
      <c r="B27">
        <v>0</v>
      </c>
      <c r="C27" s="1">
        <v>11</v>
      </c>
      <c r="D27" s="8">
        <f>A27*A27</f>
        <v>900</v>
      </c>
      <c r="E27">
        <v>0</v>
      </c>
      <c r="F27" s="1">
        <f>C27*C27</f>
        <v>121</v>
      </c>
      <c r="H27">
        <f>A27*C27</f>
        <v>330</v>
      </c>
      <c r="J27" s="8" t="s">
        <v>20</v>
      </c>
    </row>
    <row r="28" spans="1:10" x14ac:dyDescent="0.3">
      <c r="A28" s="8">
        <v>51</v>
      </c>
      <c r="B28">
        <v>0</v>
      </c>
      <c r="C28" s="1">
        <v>2</v>
      </c>
      <c r="D28" s="8">
        <f>A28*A28</f>
        <v>2601</v>
      </c>
      <c r="E28">
        <v>0</v>
      </c>
      <c r="F28" s="1">
        <f>C28*C28</f>
        <v>4</v>
      </c>
      <c r="H28">
        <f>A28*C28</f>
        <v>102</v>
      </c>
      <c r="J28" s="8" t="s">
        <v>20</v>
      </c>
    </row>
    <row r="29" spans="1:10" x14ac:dyDescent="0.3">
      <c r="A29" s="8">
        <v>72</v>
      </c>
      <c r="B29">
        <v>0</v>
      </c>
      <c r="C29" s="1">
        <v>4</v>
      </c>
      <c r="D29" s="8">
        <f>A29*A29</f>
        <v>5184</v>
      </c>
      <c r="E29">
        <v>0</v>
      </c>
      <c r="F29" s="1">
        <f>C29*C29</f>
        <v>16</v>
      </c>
      <c r="H29">
        <f>A29*C29</f>
        <v>288</v>
      </c>
      <c r="J29" s="8" t="s">
        <v>20</v>
      </c>
    </row>
    <row r="30" spans="1:10" x14ac:dyDescent="0.3">
      <c r="A30" s="8">
        <v>107</v>
      </c>
      <c r="B30">
        <v>0</v>
      </c>
      <c r="C30" s="1">
        <v>3</v>
      </c>
      <c r="D30" s="8">
        <f>A30*A30</f>
        <v>11449</v>
      </c>
      <c r="E30">
        <v>0</v>
      </c>
      <c r="F30" s="1">
        <f>C30*C30</f>
        <v>9</v>
      </c>
      <c r="H30">
        <f>A30*C30</f>
        <v>321</v>
      </c>
      <c r="J30" s="8" t="s">
        <v>20</v>
      </c>
    </row>
    <row r="31" spans="1:10" x14ac:dyDescent="0.3">
      <c r="A31" s="8">
        <v>106</v>
      </c>
      <c r="B31">
        <v>0</v>
      </c>
      <c r="C31" s="1">
        <v>16</v>
      </c>
      <c r="D31" s="8">
        <f>A31*A31</f>
        <v>11236</v>
      </c>
      <c r="E31">
        <v>0</v>
      </c>
      <c r="F31" s="1">
        <f>C31*C31</f>
        <v>256</v>
      </c>
      <c r="H31">
        <f>A31*C31</f>
        <v>1696</v>
      </c>
      <c r="J31" s="8" t="s">
        <v>20</v>
      </c>
    </row>
    <row r="32" spans="1:10" x14ac:dyDescent="0.3">
      <c r="A32" s="8">
        <v>115</v>
      </c>
      <c r="B32">
        <v>0</v>
      </c>
      <c r="C32" s="1">
        <v>5</v>
      </c>
      <c r="D32" s="8">
        <f>A32*A32</f>
        <v>13225</v>
      </c>
      <c r="E32">
        <v>0</v>
      </c>
      <c r="F32" s="1">
        <f>C32*C32</f>
        <v>25</v>
      </c>
      <c r="H32">
        <f>A32*C32</f>
        <v>575</v>
      </c>
      <c r="J32" s="8" t="s">
        <v>20</v>
      </c>
    </row>
    <row r="33" spans="1:10" x14ac:dyDescent="0.3">
      <c r="A33" s="8">
        <v>37</v>
      </c>
      <c r="B33">
        <v>0</v>
      </c>
      <c r="C33" s="1">
        <v>14</v>
      </c>
      <c r="D33" s="8">
        <f>A33*A33</f>
        <v>1369</v>
      </c>
      <c r="E33">
        <v>0</v>
      </c>
      <c r="F33" s="1">
        <f>C33*C33</f>
        <v>196</v>
      </c>
      <c r="H33">
        <f>A33*C33</f>
        <v>518</v>
      </c>
      <c r="J33" s="8" t="s">
        <v>20</v>
      </c>
    </row>
    <row r="34" spans="1:10" x14ac:dyDescent="0.3">
      <c r="A34" s="8">
        <v>67</v>
      </c>
      <c r="B34">
        <v>0</v>
      </c>
      <c r="C34" s="1">
        <v>6</v>
      </c>
      <c r="D34" s="8">
        <f>A34*A34</f>
        <v>4489</v>
      </c>
      <c r="E34">
        <v>0</v>
      </c>
      <c r="F34" s="1">
        <f>C34*C34</f>
        <v>36</v>
      </c>
      <c r="H34">
        <f>A34*C34</f>
        <v>402</v>
      </c>
      <c r="J34" s="8" t="s">
        <v>20</v>
      </c>
    </row>
    <row r="35" spans="1:10" x14ac:dyDescent="0.3">
      <c r="A35" s="8">
        <v>170</v>
      </c>
      <c r="B35">
        <v>0</v>
      </c>
      <c r="C35" s="1">
        <v>2</v>
      </c>
      <c r="D35" s="8">
        <f>A35*A35</f>
        <v>28900</v>
      </c>
      <c r="E35">
        <v>0</v>
      </c>
      <c r="F35" s="1">
        <f>C35*C35</f>
        <v>4</v>
      </c>
      <c r="H35">
        <f>A35*C35</f>
        <v>340</v>
      </c>
      <c r="J35" s="8" t="s">
        <v>20</v>
      </c>
    </row>
    <row r="36" spans="1:10" x14ac:dyDescent="0.3">
      <c r="A36" s="8">
        <v>154</v>
      </c>
      <c r="B36">
        <v>0</v>
      </c>
      <c r="C36" s="1">
        <v>8</v>
      </c>
      <c r="D36" s="8">
        <f>A36*A36</f>
        <v>23716</v>
      </c>
      <c r="E36">
        <v>0</v>
      </c>
      <c r="F36" s="1">
        <f>C36*C36</f>
        <v>64</v>
      </c>
      <c r="H36">
        <f>A36*C36</f>
        <v>1232</v>
      </c>
      <c r="J36" s="8" t="s">
        <v>20</v>
      </c>
    </row>
    <row r="37" spans="1:10" x14ac:dyDescent="0.3">
      <c r="A37" s="8">
        <v>82</v>
      </c>
      <c r="B37">
        <v>0</v>
      </c>
      <c r="C37" s="1">
        <v>17</v>
      </c>
      <c r="D37" s="8">
        <f>A37*A37</f>
        <v>6724</v>
      </c>
      <c r="E37">
        <v>0</v>
      </c>
      <c r="F37" s="1">
        <f>C37*C37</f>
        <v>289</v>
      </c>
      <c r="H37">
        <f>A37*C37</f>
        <v>1394</v>
      </c>
      <c r="J37" s="8" t="s">
        <v>20</v>
      </c>
    </row>
    <row r="38" spans="1:10" x14ac:dyDescent="0.3">
      <c r="A38" s="8">
        <v>132</v>
      </c>
      <c r="B38">
        <v>0</v>
      </c>
      <c r="C38" s="1">
        <v>5</v>
      </c>
      <c r="D38" s="8">
        <f>A38*A38</f>
        <v>17424</v>
      </c>
      <c r="E38">
        <v>0</v>
      </c>
      <c r="F38" s="1">
        <f>C38*C38</f>
        <v>25</v>
      </c>
      <c r="H38">
        <f>A38*C38</f>
        <v>660</v>
      </c>
      <c r="J38" s="8" t="s">
        <v>20</v>
      </c>
    </row>
    <row r="39" spans="1:10" x14ac:dyDescent="0.3">
      <c r="A39" s="8">
        <v>17</v>
      </c>
      <c r="B39">
        <v>0</v>
      </c>
      <c r="C39" s="1">
        <v>6</v>
      </c>
      <c r="D39" s="8">
        <f>A39*A39</f>
        <v>289</v>
      </c>
      <c r="E39">
        <v>0</v>
      </c>
      <c r="F39" s="1">
        <f>C39*C39</f>
        <v>36</v>
      </c>
      <c r="H39">
        <f>A39*C39</f>
        <v>102</v>
      </c>
      <c r="J39" s="8" t="s">
        <v>20</v>
      </c>
    </row>
    <row r="40" spans="1:10" x14ac:dyDescent="0.3">
      <c r="A40" s="8">
        <v>131</v>
      </c>
      <c r="B40">
        <v>0</v>
      </c>
      <c r="C40" s="1">
        <v>2</v>
      </c>
      <c r="D40" s="8">
        <f>A40*A40</f>
        <v>17161</v>
      </c>
      <c r="E40">
        <v>0</v>
      </c>
      <c r="F40" s="1">
        <f>C40*C40</f>
        <v>4</v>
      </c>
      <c r="H40">
        <f>A40*C40</f>
        <v>262</v>
      </c>
      <c r="J40" s="8" t="s">
        <v>20</v>
      </c>
    </row>
    <row r="41" spans="1:10" x14ac:dyDescent="0.3">
      <c r="A41" s="8">
        <v>25</v>
      </c>
      <c r="B41">
        <v>0</v>
      </c>
      <c r="C41" s="1">
        <v>5</v>
      </c>
      <c r="D41" s="8">
        <f>A41*A41</f>
        <v>625</v>
      </c>
      <c r="E41">
        <v>0</v>
      </c>
      <c r="F41" s="1">
        <f>C41*C41</f>
        <v>25</v>
      </c>
      <c r="H41">
        <f>A41*C41</f>
        <v>125</v>
      </c>
      <c r="J41" s="8" t="s">
        <v>20</v>
      </c>
    </row>
    <row r="42" spans="1:10" x14ac:dyDescent="0.3">
      <c r="A42" s="8">
        <v>34</v>
      </c>
      <c r="B42">
        <v>0</v>
      </c>
      <c r="C42" s="1">
        <v>8</v>
      </c>
      <c r="D42" s="8">
        <f>A42*A42</f>
        <v>1156</v>
      </c>
      <c r="E42">
        <v>0</v>
      </c>
      <c r="F42" s="1">
        <f>C42*C42</f>
        <v>64</v>
      </c>
      <c r="H42">
        <f>A42*C42</f>
        <v>272</v>
      </c>
      <c r="J42" s="8" t="s">
        <v>20</v>
      </c>
    </row>
    <row r="43" spans="1:10" x14ac:dyDescent="0.3">
      <c r="A43" s="8">
        <v>154</v>
      </c>
      <c r="B43">
        <v>0</v>
      </c>
      <c r="C43" s="1">
        <v>4</v>
      </c>
      <c r="D43" s="8">
        <f>A43*A43</f>
        <v>23716</v>
      </c>
      <c r="E43">
        <v>0</v>
      </c>
      <c r="F43" s="1">
        <f>C43*C43</f>
        <v>16</v>
      </c>
      <c r="H43">
        <f>A43*C43</f>
        <v>616</v>
      </c>
      <c r="J43" s="8" t="s">
        <v>20</v>
      </c>
    </row>
    <row r="44" spans="1:10" x14ac:dyDescent="0.3">
      <c r="A44" s="8">
        <v>111</v>
      </c>
      <c r="B44">
        <v>0</v>
      </c>
      <c r="C44" s="1">
        <v>13</v>
      </c>
      <c r="D44" s="8">
        <f>A44*A44</f>
        <v>12321</v>
      </c>
      <c r="E44">
        <v>0</v>
      </c>
      <c r="F44" s="1">
        <f>C44*C44</f>
        <v>169</v>
      </c>
      <c r="H44">
        <f>A44*C44</f>
        <v>1443</v>
      </c>
      <c r="J44" s="8" t="s">
        <v>20</v>
      </c>
    </row>
    <row r="45" spans="1:10" x14ac:dyDescent="0.3">
      <c r="A45" s="8">
        <v>53</v>
      </c>
      <c r="B45">
        <v>0</v>
      </c>
      <c r="C45" s="1">
        <v>5</v>
      </c>
      <c r="D45" s="8">
        <f>A45*A45</f>
        <v>2809</v>
      </c>
      <c r="E45">
        <v>0</v>
      </c>
      <c r="F45" s="1">
        <f>C45*C45</f>
        <v>25</v>
      </c>
      <c r="H45">
        <f>A45*C45</f>
        <v>265</v>
      </c>
      <c r="J45" s="8" t="s">
        <v>20</v>
      </c>
    </row>
    <row r="46" spans="1:10" x14ac:dyDescent="0.3">
      <c r="A46" s="8">
        <v>51</v>
      </c>
      <c r="B46">
        <v>0</v>
      </c>
      <c r="C46" s="1">
        <v>13</v>
      </c>
      <c r="D46" s="8">
        <f>A46*A46</f>
        <v>2601</v>
      </c>
      <c r="E46">
        <v>0</v>
      </c>
      <c r="F46" s="1">
        <f>C46*C46</f>
        <v>169</v>
      </c>
      <c r="H46">
        <f>A46*C46</f>
        <v>663</v>
      </c>
      <c r="J46" s="8" t="s">
        <v>20</v>
      </c>
    </row>
    <row r="47" spans="1:10" x14ac:dyDescent="0.3">
      <c r="A47" s="8">
        <v>42</v>
      </c>
      <c r="B47">
        <v>0</v>
      </c>
      <c r="C47" s="1">
        <v>4</v>
      </c>
      <c r="D47" s="8">
        <f>A47*A47</f>
        <v>1764</v>
      </c>
      <c r="E47">
        <v>0</v>
      </c>
      <c r="F47" s="1">
        <f>C47*C47</f>
        <v>16</v>
      </c>
      <c r="H47">
        <f>A47*C47</f>
        <v>168</v>
      </c>
      <c r="J47" s="8" t="s">
        <v>20</v>
      </c>
    </row>
    <row r="48" spans="1:10" x14ac:dyDescent="0.3">
      <c r="A48" s="8">
        <v>108</v>
      </c>
      <c r="B48">
        <v>0</v>
      </c>
      <c r="C48" s="1">
        <v>10</v>
      </c>
      <c r="D48" s="8">
        <f>A48*A48</f>
        <v>11664</v>
      </c>
      <c r="E48">
        <v>0</v>
      </c>
      <c r="F48" s="1">
        <f>C48*C48</f>
        <v>100</v>
      </c>
      <c r="H48">
        <f>A48*C48</f>
        <v>1080</v>
      </c>
      <c r="J48" s="8" t="s">
        <v>20</v>
      </c>
    </row>
    <row r="49" spans="1:10" x14ac:dyDescent="0.3">
      <c r="A49" s="8">
        <v>150</v>
      </c>
      <c r="B49">
        <v>0</v>
      </c>
      <c r="C49" s="1">
        <v>1</v>
      </c>
      <c r="D49" s="8">
        <f>A49*A49</f>
        <v>22500</v>
      </c>
      <c r="E49">
        <v>0</v>
      </c>
      <c r="F49" s="1">
        <f>C49*C49</f>
        <v>1</v>
      </c>
      <c r="H49">
        <f>A49*C49</f>
        <v>150</v>
      </c>
      <c r="J49" s="8" t="s">
        <v>20</v>
      </c>
    </row>
    <row r="50" spans="1:10" x14ac:dyDescent="0.3">
      <c r="A50" s="8">
        <v>54</v>
      </c>
      <c r="B50">
        <v>0</v>
      </c>
      <c r="C50" s="1">
        <v>2</v>
      </c>
      <c r="D50" s="8">
        <f>A50*A50</f>
        <v>2916</v>
      </c>
      <c r="E50">
        <v>0</v>
      </c>
      <c r="F50" s="1">
        <f>C50*C50</f>
        <v>4</v>
      </c>
      <c r="H50">
        <f>A50*C50</f>
        <v>108</v>
      </c>
      <c r="J50" s="8" t="s">
        <v>20</v>
      </c>
    </row>
    <row r="51" spans="1:10" x14ac:dyDescent="0.3">
      <c r="A51" s="8">
        <v>48</v>
      </c>
      <c r="B51">
        <v>0</v>
      </c>
      <c r="C51" s="1">
        <v>10</v>
      </c>
      <c r="D51" s="8">
        <f>A51*A51</f>
        <v>2304</v>
      </c>
      <c r="E51">
        <v>0</v>
      </c>
      <c r="F51" s="1">
        <f>C51*C51</f>
        <v>100</v>
      </c>
      <c r="H51">
        <f>A51*C51</f>
        <v>480</v>
      </c>
      <c r="J51" s="8" t="s">
        <v>20</v>
      </c>
    </row>
    <row r="52" spans="1:10" x14ac:dyDescent="0.3">
      <c r="A52" s="8">
        <v>89</v>
      </c>
      <c r="B52">
        <v>0</v>
      </c>
      <c r="C52" s="1">
        <v>8</v>
      </c>
      <c r="D52" s="8">
        <f>A52*A52</f>
        <v>7921</v>
      </c>
      <c r="E52">
        <v>0</v>
      </c>
      <c r="F52" s="1">
        <f>C52*C52</f>
        <v>64</v>
      </c>
      <c r="H52">
        <f>A52*C52</f>
        <v>712</v>
      </c>
      <c r="J52" s="8" t="s">
        <v>20</v>
      </c>
    </row>
    <row r="53" spans="1:10" x14ac:dyDescent="0.3">
      <c r="A53" s="8">
        <v>45</v>
      </c>
      <c r="B53">
        <v>0</v>
      </c>
      <c r="C53" s="1">
        <v>6</v>
      </c>
      <c r="D53" s="8">
        <f>A53*A53</f>
        <v>2025</v>
      </c>
      <c r="E53">
        <v>0</v>
      </c>
      <c r="F53" s="1">
        <f>C53*C53</f>
        <v>36</v>
      </c>
      <c r="H53">
        <f>A53*C53</f>
        <v>270</v>
      </c>
      <c r="J53" s="8" t="s">
        <v>20</v>
      </c>
    </row>
    <row r="54" spans="1:10" x14ac:dyDescent="0.3">
      <c r="A54" s="8">
        <v>174</v>
      </c>
      <c r="B54">
        <v>0</v>
      </c>
      <c r="C54" s="1">
        <v>3</v>
      </c>
      <c r="D54" s="8">
        <f>A54*A54</f>
        <v>30276</v>
      </c>
      <c r="E54">
        <v>0</v>
      </c>
      <c r="F54" s="1">
        <f>C54*C54</f>
        <v>9</v>
      </c>
      <c r="H54">
        <f>A54*C54</f>
        <v>522</v>
      </c>
      <c r="J54" s="8" t="s">
        <v>20</v>
      </c>
    </row>
    <row r="55" spans="1:10" x14ac:dyDescent="0.3">
      <c r="A55" s="8">
        <v>54</v>
      </c>
      <c r="B55">
        <v>0</v>
      </c>
      <c r="C55" s="1">
        <v>11</v>
      </c>
      <c r="D55" s="8">
        <f>A55*A55</f>
        <v>2916</v>
      </c>
      <c r="E55">
        <v>0</v>
      </c>
      <c r="F55" s="1">
        <f>C55*C55</f>
        <v>121</v>
      </c>
      <c r="H55">
        <f>A55*C55</f>
        <v>594</v>
      </c>
      <c r="J55" s="8" t="s">
        <v>20</v>
      </c>
    </row>
    <row r="56" spans="1:10" x14ac:dyDescent="0.3">
      <c r="A56" s="8">
        <v>81</v>
      </c>
      <c r="B56">
        <v>0</v>
      </c>
      <c r="C56" s="1">
        <v>20</v>
      </c>
      <c r="D56" s="8">
        <f>A56*A56</f>
        <v>6561</v>
      </c>
      <c r="E56">
        <v>0</v>
      </c>
      <c r="F56" s="1">
        <f>C56*C56</f>
        <v>400</v>
      </c>
      <c r="H56">
        <f>A56*C56</f>
        <v>1620</v>
      </c>
      <c r="J56" s="8" t="s">
        <v>20</v>
      </c>
    </row>
    <row r="57" spans="1:10" x14ac:dyDescent="0.3">
      <c r="A57" s="8">
        <v>145</v>
      </c>
      <c r="B57">
        <v>0</v>
      </c>
      <c r="C57" s="1">
        <v>8</v>
      </c>
      <c r="D57" s="8">
        <f>A57*A57</f>
        <v>21025</v>
      </c>
      <c r="E57">
        <v>0</v>
      </c>
      <c r="F57" s="1">
        <f>C57*C57</f>
        <v>64</v>
      </c>
      <c r="H57">
        <f>A57*C57</f>
        <v>1160</v>
      </c>
      <c r="J57" s="8" t="s">
        <v>20</v>
      </c>
    </row>
    <row r="58" spans="1:10" x14ac:dyDescent="0.3">
      <c r="A58" s="8">
        <v>65</v>
      </c>
      <c r="B58">
        <v>1</v>
      </c>
      <c r="C58" s="1">
        <v>16</v>
      </c>
      <c r="D58" s="8">
        <f>A58*A58</f>
        <v>4225</v>
      </c>
      <c r="E58">
        <v>1</v>
      </c>
      <c r="F58" s="1">
        <f>C58*C58</f>
        <v>256</v>
      </c>
      <c r="H58">
        <f>A58*C58</f>
        <v>1040</v>
      </c>
      <c r="J58" s="8" t="s">
        <v>21</v>
      </c>
    </row>
    <row r="59" spans="1:10" x14ac:dyDescent="0.3">
      <c r="A59" s="8">
        <v>137</v>
      </c>
      <c r="B59">
        <v>1</v>
      </c>
      <c r="C59" s="1">
        <v>7</v>
      </c>
      <c r="D59" s="8">
        <f>A59*A59</f>
        <v>18769</v>
      </c>
      <c r="E59">
        <v>1</v>
      </c>
      <c r="F59" s="1">
        <f>C59*C59</f>
        <v>49</v>
      </c>
      <c r="H59">
        <f>A59*C59</f>
        <v>959</v>
      </c>
      <c r="J59" s="8" t="s">
        <v>21</v>
      </c>
    </row>
    <row r="60" spans="1:10" x14ac:dyDescent="0.3">
      <c r="A60" s="8">
        <v>130</v>
      </c>
      <c r="B60">
        <v>1</v>
      </c>
      <c r="C60" s="1">
        <v>13</v>
      </c>
      <c r="D60" s="8">
        <f>A60*A60</f>
        <v>16900</v>
      </c>
      <c r="E60">
        <v>1</v>
      </c>
      <c r="F60" s="1">
        <f>C60*C60</f>
        <v>169</v>
      </c>
      <c r="H60">
        <f>A60*C60</f>
        <v>1690</v>
      </c>
      <c r="J60" s="8" t="s">
        <v>21</v>
      </c>
    </row>
    <row r="61" spans="1:10" x14ac:dyDescent="0.3">
      <c r="A61" s="8">
        <v>87</v>
      </c>
      <c r="B61">
        <v>1</v>
      </c>
      <c r="C61" s="1">
        <v>15</v>
      </c>
      <c r="D61" s="8">
        <f>A61*A61</f>
        <v>7569</v>
      </c>
      <c r="E61">
        <v>1</v>
      </c>
      <c r="F61" s="1">
        <f>C61*C61</f>
        <v>225</v>
      </c>
      <c r="H61">
        <f>A61*C61</f>
        <v>1305</v>
      </c>
      <c r="J61" s="8" t="s">
        <v>21</v>
      </c>
    </row>
    <row r="62" spans="1:10" x14ac:dyDescent="0.3">
      <c r="A62" s="8">
        <v>192</v>
      </c>
      <c r="B62">
        <v>1</v>
      </c>
      <c r="C62" s="1">
        <v>5</v>
      </c>
      <c r="D62" s="8">
        <f>A62*A62</f>
        <v>36864</v>
      </c>
      <c r="E62">
        <v>1</v>
      </c>
      <c r="F62" s="1">
        <f>C62*C62</f>
        <v>25</v>
      </c>
      <c r="H62">
        <f>A62*C62</f>
        <v>960</v>
      </c>
      <c r="J62" s="8" t="s">
        <v>21</v>
      </c>
    </row>
    <row r="63" spans="1:10" x14ac:dyDescent="0.3">
      <c r="A63" s="8">
        <v>119</v>
      </c>
      <c r="B63">
        <v>1</v>
      </c>
      <c r="C63" s="1">
        <v>8</v>
      </c>
      <c r="D63" s="8">
        <f>A63*A63</f>
        <v>14161</v>
      </c>
      <c r="E63">
        <v>1</v>
      </c>
      <c r="F63" s="1">
        <f>C63*C63</f>
        <v>64</v>
      </c>
      <c r="H63">
        <f>A63*C63</f>
        <v>952</v>
      </c>
      <c r="J63" s="8" t="s">
        <v>21</v>
      </c>
    </row>
    <row r="64" spans="1:10" x14ac:dyDescent="0.3">
      <c r="A64" s="8">
        <v>198</v>
      </c>
      <c r="B64">
        <v>1</v>
      </c>
      <c r="C64" s="1">
        <v>8</v>
      </c>
      <c r="D64" s="8">
        <f>A64*A64</f>
        <v>39204</v>
      </c>
      <c r="E64">
        <v>1</v>
      </c>
      <c r="F64" s="1">
        <f>C64*C64</f>
        <v>64</v>
      </c>
      <c r="H64">
        <f>A64*C64</f>
        <v>1584</v>
      </c>
      <c r="J64" s="8" t="s">
        <v>21</v>
      </c>
    </row>
    <row r="65" spans="1:10" x14ac:dyDescent="0.3">
      <c r="A65" s="8">
        <v>42</v>
      </c>
      <c r="B65">
        <v>1</v>
      </c>
      <c r="C65" s="1">
        <v>15</v>
      </c>
      <c r="D65" s="8">
        <f>A65*A65</f>
        <v>1764</v>
      </c>
      <c r="E65">
        <v>1</v>
      </c>
      <c r="F65" s="1">
        <f>C65*C65</f>
        <v>225</v>
      </c>
      <c r="H65">
        <f>A65*C65</f>
        <v>630</v>
      </c>
      <c r="J65" s="8" t="s">
        <v>21</v>
      </c>
    </row>
    <row r="66" spans="1:10" x14ac:dyDescent="0.3">
      <c r="A66" s="8">
        <v>160</v>
      </c>
      <c r="B66">
        <v>1</v>
      </c>
      <c r="C66" s="1">
        <v>7</v>
      </c>
      <c r="D66" s="8">
        <f>A66*A66</f>
        <v>25600</v>
      </c>
      <c r="E66">
        <v>1</v>
      </c>
      <c r="F66" s="1">
        <f>C66*C66</f>
        <v>49</v>
      </c>
      <c r="H66">
        <f>A66*C66</f>
        <v>1120</v>
      </c>
      <c r="J66" s="8" t="s">
        <v>21</v>
      </c>
    </row>
    <row r="67" spans="1:10" x14ac:dyDescent="0.3">
      <c r="A67" s="8">
        <v>100</v>
      </c>
      <c r="B67">
        <v>1</v>
      </c>
      <c r="C67" s="1">
        <v>5</v>
      </c>
      <c r="D67" s="8">
        <f>A67*A67</f>
        <v>10000</v>
      </c>
      <c r="E67">
        <v>1</v>
      </c>
      <c r="F67" s="1">
        <f>C67*C67</f>
        <v>25</v>
      </c>
      <c r="H67">
        <f>A67*C67</f>
        <v>500</v>
      </c>
      <c r="J67" s="8" t="s">
        <v>21</v>
      </c>
    </row>
    <row r="68" spans="1:10" x14ac:dyDescent="0.3">
      <c r="A68" s="8">
        <v>191</v>
      </c>
      <c r="B68">
        <v>1</v>
      </c>
      <c r="C68" s="1">
        <v>13</v>
      </c>
      <c r="D68" s="8">
        <f>A68*A68</f>
        <v>36481</v>
      </c>
      <c r="E68">
        <v>1</v>
      </c>
      <c r="F68" s="1">
        <f>C68*C68</f>
        <v>169</v>
      </c>
      <c r="H68">
        <f>A68*C68</f>
        <v>2483</v>
      </c>
      <c r="J68" s="8" t="s">
        <v>21</v>
      </c>
    </row>
    <row r="69" spans="1:10" x14ac:dyDescent="0.3">
      <c r="A69" s="8">
        <v>170</v>
      </c>
      <c r="B69">
        <v>1</v>
      </c>
      <c r="C69" s="1">
        <v>14</v>
      </c>
      <c r="D69" s="8">
        <f>A69*A69</f>
        <v>28900</v>
      </c>
      <c r="E69">
        <v>1</v>
      </c>
      <c r="F69" s="1">
        <f>C69*C69</f>
        <v>196</v>
      </c>
      <c r="H69">
        <f>A69*C69</f>
        <v>2380</v>
      </c>
      <c r="J69" s="8" t="s">
        <v>21</v>
      </c>
    </row>
    <row r="70" spans="1:10" x14ac:dyDescent="0.3">
      <c r="A70" s="8">
        <v>166</v>
      </c>
      <c r="B70">
        <v>1</v>
      </c>
      <c r="C70" s="1">
        <v>7</v>
      </c>
      <c r="D70" s="8">
        <f>A70*A70</f>
        <v>27556</v>
      </c>
      <c r="E70">
        <v>1</v>
      </c>
      <c r="F70" s="1">
        <f>C70*C70</f>
        <v>49</v>
      </c>
      <c r="H70">
        <f>A70*C70</f>
        <v>1162</v>
      </c>
      <c r="J70" s="8" t="s">
        <v>21</v>
      </c>
    </row>
    <row r="71" spans="1:10" x14ac:dyDescent="0.3">
      <c r="A71" s="8">
        <v>136</v>
      </c>
      <c r="B71">
        <v>1</v>
      </c>
      <c r="C71" s="1">
        <v>10</v>
      </c>
      <c r="D71" s="8">
        <f>A71*A71</f>
        <v>18496</v>
      </c>
      <c r="E71">
        <v>1</v>
      </c>
      <c r="F71" s="1">
        <f>C71*C71</f>
        <v>100</v>
      </c>
      <c r="H71">
        <f>A71*C71</f>
        <v>1360</v>
      </c>
      <c r="J71" s="8" t="s">
        <v>21</v>
      </c>
    </row>
    <row r="72" spans="1:10" x14ac:dyDescent="0.3">
      <c r="A72" s="8">
        <v>195</v>
      </c>
      <c r="B72">
        <v>1</v>
      </c>
      <c r="C72" s="1">
        <v>5</v>
      </c>
      <c r="D72" s="8">
        <f>A72*A72</f>
        <v>38025</v>
      </c>
      <c r="E72">
        <v>1</v>
      </c>
      <c r="F72" s="1">
        <f>C72*C72</f>
        <v>25</v>
      </c>
      <c r="H72">
        <f>A72*C72</f>
        <v>975</v>
      </c>
      <c r="J72" s="8" t="s">
        <v>21</v>
      </c>
    </row>
    <row r="73" spans="1:10" x14ac:dyDescent="0.3">
      <c r="A73" s="8">
        <v>171</v>
      </c>
      <c r="B73">
        <v>1</v>
      </c>
      <c r="C73" s="1">
        <v>1</v>
      </c>
      <c r="D73" s="8">
        <f>A73*A73</f>
        <v>29241</v>
      </c>
      <c r="E73">
        <v>1</v>
      </c>
      <c r="F73" s="1">
        <f>C73*C73</f>
        <v>1</v>
      </c>
      <c r="H73">
        <f>A73*C73</f>
        <v>171</v>
      </c>
      <c r="J73" s="8" t="s">
        <v>21</v>
      </c>
    </row>
    <row r="74" spans="1:10" x14ac:dyDescent="0.3">
      <c r="A74" s="8">
        <v>45</v>
      </c>
      <c r="B74">
        <v>1</v>
      </c>
      <c r="C74" s="1">
        <v>18</v>
      </c>
      <c r="D74" s="8">
        <f>A74*A74</f>
        <v>2025</v>
      </c>
      <c r="E74">
        <v>1</v>
      </c>
      <c r="F74" s="1">
        <f>C74*C74</f>
        <v>324</v>
      </c>
      <c r="H74">
        <f>A74*C74</f>
        <v>810</v>
      </c>
      <c r="J74" s="8" t="s">
        <v>21</v>
      </c>
    </row>
    <row r="75" spans="1:10" x14ac:dyDescent="0.3">
      <c r="A75" s="8">
        <v>45</v>
      </c>
      <c r="B75">
        <v>1</v>
      </c>
      <c r="C75" s="1">
        <v>19</v>
      </c>
      <c r="D75" s="8">
        <f>A75*A75</f>
        <v>2025</v>
      </c>
      <c r="E75">
        <v>1</v>
      </c>
      <c r="F75" s="1">
        <f>C75*C75</f>
        <v>361</v>
      </c>
      <c r="H75">
        <f>A75*C75</f>
        <v>855</v>
      </c>
      <c r="J75" s="8" t="s">
        <v>21</v>
      </c>
    </row>
    <row r="76" spans="1:10" x14ac:dyDescent="0.3">
      <c r="A76" s="8">
        <v>135</v>
      </c>
      <c r="B76">
        <v>1</v>
      </c>
      <c r="C76" s="1">
        <v>16</v>
      </c>
      <c r="D76" s="8">
        <f>A76*A76</f>
        <v>18225</v>
      </c>
      <c r="E76">
        <v>1</v>
      </c>
      <c r="F76" s="1">
        <f>C76*C76</f>
        <v>256</v>
      </c>
      <c r="H76">
        <f>A76*C76</f>
        <v>2160</v>
      </c>
      <c r="J76" s="8" t="s">
        <v>21</v>
      </c>
    </row>
    <row r="77" spans="1:10" x14ac:dyDescent="0.3">
      <c r="B77">
        <f>H75-(A75*C75/75)</f>
        <v>843.6</v>
      </c>
    </row>
    <row r="78" spans="1:10" x14ac:dyDescent="0.3">
      <c r="A78">
        <f>SUM(A32:A77)</f>
        <v>4807</v>
      </c>
      <c r="C78">
        <f>SUM(C32:C77)</f>
        <v>398</v>
      </c>
      <c r="D78">
        <f>SUM(D32:D77)</f>
        <v>644427</v>
      </c>
      <c r="F78">
        <f>SUM(F32:F77)</f>
        <v>4694</v>
      </c>
      <c r="H78">
        <f>SUM(H32:H77)</f>
        <v>38829</v>
      </c>
    </row>
    <row r="79" spans="1:10" x14ac:dyDescent="0.3">
      <c r="A79">
        <f>D78-(A78*A78/75)</f>
        <v>336330.34666666668</v>
      </c>
      <c r="C79">
        <f>F78-(C78*C78/75)</f>
        <v>2581.9466666666667</v>
      </c>
    </row>
    <row r="81" spans="4:9" x14ac:dyDescent="0.3">
      <c r="D81" t="s">
        <v>49</v>
      </c>
      <c r="E81">
        <f>B79/SQRT(A78*C78)</f>
        <v>0</v>
      </c>
      <c r="H81" t="s">
        <v>48</v>
      </c>
      <c r="I81">
        <f>E81*SQRT(73)/SQRT(1-(E81*E81))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2823-4893-4E51-A1AD-4F48B36D0A8F}">
  <dimension ref="A1:L82"/>
  <sheetViews>
    <sheetView tabSelected="1" topLeftCell="A74" zoomScale="89" workbookViewId="0">
      <selection activeCell="M83" sqref="M83"/>
    </sheetView>
  </sheetViews>
  <sheetFormatPr defaultRowHeight="14.4" x14ac:dyDescent="0.3"/>
  <cols>
    <col min="3" max="3" width="12.5546875" customWidth="1"/>
    <col min="5" max="5" width="10.44140625" customWidth="1"/>
    <col min="7" max="7" width="10.44140625" customWidth="1"/>
    <col min="8" max="8" width="11.109375" customWidth="1"/>
  </cols>
  <sheetData>
    <row r="1" spans="1:12" x14ac:dyDescent="0.3">
      <c r="A1" t="s">
        <v>50</v>
      </c>
      <c r="B1" t="s">
        <v>51</v>
      </c>
      <c r="C1" t="s">
        <v>52</v>
      </c>
      <c r="D1" t="s">
        <v>53</v>
      </c>
      <c r="E1" t="s">
        <v>57</v>
      </c>
      <c r="F1" t="s">
        <v>54</v>
      </c>
      <c r="G1" t="s">
        <v>58</v>
      </c>
      <c r="H1" t="s">
        <v>55</v>
      </c>
    </row>
    <row r="2" spans="1:12" x14ac:dyDescent="0.3">
      <c r="A2" s="8">
        <v>17</v>
      </c>
      <c r="B2" s="8">
        <v>0</v>
      </c>
      <c r="C2" s="1">
        <v>3</v>
      </c>
      <c r="D2" s="8">
        <f>A2*A2</f>
        <v>289</v>
      </c>
      <c r="E2" s="8">
        <v>0</v>
      </c>
      <c r="F2" s="1">
        <f>C2*C2</f>
        <v>9</v>
      </c>
      <c r="H2">
        <f>A2*C2</f>
        <v>51</v>
      </c>
      <c r="J2" s="11">
        <v>17</v>
      </c>
      <c r="K2" s="12">
        <v>3</v>
      </c>
      <c r="L2" t="s">
        <v>21</v>
      </c>
    </row>
    <row r="3" spans="1:12" x14ac:dyDescent="0.3">
      <c r="A3" s="8">
        <v>17</v>
      </c>
      <c r="B3">
        <v>0</v>
      </c>
      <c r="C3" s="1">
        <v>6</v>
      </c>
      <c r="D3" s="8">
        <f>A3*A3</f>
        <v>289</v>
      </c>
      <c r="E3">
        <v>0</v>
      </c>
      <c r="F3" s="1">
        <f>C3*C3</f>
        <v>36</v>
      </c>
      <c r="H3">
        <f>A3*C3</f>
        <v>102</v>
      </c>
      <c r="J3" s="13">
        <v>17</v>
      </c>
      <c r="K3" s="14">
        <v>6</v>
      </c>
      <c r="L3" t="s">
        <v>21</v>
      </c>
    </row>
    <row r="4" spans="1:12" x14ac:dyDescent="0.3">
      <c r="A4" s="8">
        <v>25</v>
      </c>
      <c r="B4">
        <v>0</v>
      </c>
      <c r="C4" s="1">
        <v>5</v>
      </c>
      <c r="D4" s="8">
        <f>A4*A4</f>
        <v>625</v>
      </c>
      <c r="E4">
        <v>0</v>
      </c>
      <c r="F4" s="1">
        <f>C4*C4</f>
        <v>25</v>
      </c>
      <c r="H4">
        <f>A4*C4</f>
        <v>125</v>
      </c>
      <c r="J4" s="11">
        <v>25</v>
      </c>
      <c r="K4" s="12">
        <v>5</v>
      </c>
      <c r="L4" t="s">
        <v>21</v>
      </c>
    </row>
    <row r="5" spans="1:12" x14ac:dyDescent="0.3">
      <c r="A5" s="8">
        <v>26</v>
      </c>
      <c r="B5">
        <v>0</v>
      </c>
      <c r="C5" s="1">
        <v>5</v>
      </c>
      <c r="D5" s="8">
        <f>A5*A5</f>
        <v>676</v>
      </c>
      <c r="E5">
        <v>0</v>
      </c>
      <c r="F5" s="1">
        <f>C5*C5</f>
        <v>25</v>
      </c>
      <c r="H5">
        <f>A5*C5</f>
        <v>130</v>
      </c>
      <c r="J5" s="13">
        <v>26</v>
      </c>
      <c r="K5" s="14">
        <v>5</v>
      </c>
      <c r="L5" t="s">
        <v>21</v>
      </c>
    </row>
    <row r="6" spans="1:12" x14ac:dyDescent="0.3">
      <c r="A6" s="8">
        <v>30</v>
      </c>
      <c r="B6">
        <v>0</v>
      </c>
      <c r="C6" s="1">
        <v>11</v>
      </c>
      <c r="D6" s="8">
        <f>A6*A6</f>
        <v>900</v>
      </c>
      <c r="E6">
        <v>0</v>
      </c>
      <c r="F6" s="1">
        <f>C6*C6</f>
        <v>121</v>
      </c>
      <c r="H6">
        <f>A6*C6</f>
        <v>330</v>
      </c>
      <c r="J6" s="11">
        <v>30</v>
      </c>
      <c r="K6" s="12">
        <v>11</v>
      </c>
      <c r="L6" t="s">
        <v>21</v>
      </c>
    </row>
    <row r="7" spans="1:12" x14ac:dyDescent="0.3">
      <c r="A7" s="8">
        <v>34</v>
      </c>
      <c r="B7">
        <v>0</v>
      </c>
      <c r="C7" s="1">
        <v>5</v>
      </c>
      <c r="D7" s="8">
        <f>A7*A7</f>
        <v>1156</v>
      </c>
      <c r="E7">
        <v>0</v>
      </c>
      <c r="F7" s="1">
        <f>C7*C7</f>
        <v>25</v>
      </c>
      <c r="H7">
        <f>A7*C7</f>
        <v>170</v>
      </c>
      <c r="J7" s="13">
        <v>34</v>
      </c>
      <c r="K7" s="14">
        <v>5</v>
      </c>
      <c r="L7" t="s">
        <v>21</v>
      </c>
    </row>
    <row r="8" spans="1:12" x14ac:dyDescent="0.3">
      <c r="A8" s="8">
        <v>34</v>
      </c>
      <c r="B8">
        <v>0</v>
      </c>
      <c r="C8" s="1">
        <v>8</v>
      </c>
      <c r="D8" s="8">
        <f>A8*A8</f>
        <v>1156</v>
      </c>
      <c r="E8">
        <v>0</v>
      </c>
      <c r="F8" s="1">
        <f>C8*C8</f>
        <v>64</v>
      </c>
      <c r="H8">
        <f>A8*C8</f>
        <v>272</v>
      </c>
      <c r="J8" s="11">
        <v>34</v>
      </c>
      <c r="K8" s="12">
        <v>8</v>
      </c>
      <c r="L8" t="s">
        <v>21</v>
      </c>
    </row>
    <row r="9" spans="1:12" x14ac:dyDescent="0.3">
      <c r="A9" s="8">
        <v>37</v>
      </c>
      <c r="B9">
        <v>0</v>
      </c>
      <c r="C9" s="1">
        <v>14</v>
      </c>
      <c r="D9" s="8">
        <f>A9*A9</f>
        <v>1369</v>
      </c>
      <c r="E9">
        <v>0</v>
      </c>
      <c r="F9" s="1">
        <f>C9*C9</f>
        <v>196</v>
      </c>
      <c r="H9">
        <f>A9*C9</f>
        <v>518</v>
      </c>
      <c r="J9" s="13">
        <v>37</v>
      </c>
      <c r="K9" s="14">
        <v>14</v>
      </c>
      <c r="L9" t="s">
        <v>21</v>
      </c>
    </row>
    <row r="10" spans="1:12" x14ac:dyDescent="0.3">
      <c r="A10" s="8">
        <v>40</v>
      </c>
      <c r="B10">
        <v>0</v>
      </c>
      <c r="C10" s="1">
        <v>3</v>
      </c>
      <c r="D10" s="8">
        <f>A10*A10</f>
        <v>1600</v>
      </c>
      <c r="E10">
        <v>0</v>
      </c>
      <c r="F10" s="1">
        <f>C10*C10</f>
        <v>9</v>
      </c>
      <c r="H10">
        <f>A10*C10</f>
        <v>120</v>
      </c>
      <c r="J10" s="11">
        <v>40</v>
      </c>
      <c r="K10" s="12">
        <v>3</v>
      </c>
      <c r="L10" t="s">
        <v>21</v>
      </c>
    </row>
    <row r="11" spans="1:12" x14ac:dyDescent="0.3">
      <c r="A11" s="8">
        <v>42</v>
      </c>
      <c r="B11">
        <v>0</v>
      </c>
      <c r="C11" s="1">
        <v>4</v>
      </c>
      <c r="D11" s="8">
        <f>A11*A11</f>
        <v>1764</v>
      </c>
      <c r="E11">
        <v>0</v>
      </c>
      <c r="F11" s="1">
        <f>C11*C11</f>
        <v>16</v>
      </c>
      <c r="H11">
        <f>A11*C11</f>
        <v>168</v>
      </c>
      <c r="J11" s="13">
        <v>42</v>
      </c>
      <c r="K11" s="14">
        <v>4</v>
      </c>
      <c r="L11" t="s">
        <v>21</v>
      </c>
    </row>
    <row r="12" spans="1:12" x14ac:dyDescent="0.3">
      <c r="A12" s="8">
        <v>42</v>
      </c>
      <c r="B12">
        <v>1</v>
      </c>
      <c r="C12" s="1">
        <v>15</v>
      </c>
      <c r="D12" s="8">
        <f>A12*A12</f>
        <v>1764</v>
      </c>
      <c r="E12">
        <v>1</v>
      </c>
      <c r="F12" s="1">
        <f>C12*C12</f>
        <v>225</v>
      </c>
      <c r="H12">
        <f>A12*C12</f>
        <v>630</v>
      </c>
      <c r="J12" s="13">
        <v>45</v>
      </c>
      <c r="K12" s="14">
        <v>6</v>
      </c>
      <c r="L12" t="s">
        <v>21</v>
      </c>
    </row>
    <row r="13" spans="1:12" x14ac:dyDescent="0.3">
      <c r="A13" s="8">
        <v>45</v>
      </c>
      <c r="B13">
        <v>0</v>
      </c>
      <c r="C13" s="1">
        <v>6</v>
      </c>
      <c r="D13" s="8">
        <f>A13*A13</f>
        <v>2025</v>
      </c>
      <c r="E13">
        <v>0</v>
      </c>
      <c r="F13" s="1">
        <f>C13*C13</f>
        <v>36</v>
      </c>
      <c r="H13">
        <f>A13*C13</f>
        <v>270</v>
      </c>
      <c r="J13" s="11">
        <v>48</v>
      </c>
      <c r="K13" s="12">
        <v>18</v>
      </c>
      <c r="L13" t="s">
        <v>21</v>
      </c>
    </row>
    <row r="14" spans="1:12" x14ac:dyDescent="0.3">
      <c r="A14" s="8">
        <v>45</v>
      </c>
      <c r="B14">
        <v>1</v>
      </c>
      <c r="C14" s="1">
        <v>18</v>
      </c>
      <c r="D14" s="8">
        <f>A14*A14</f>
        <v>2025</v>
      </c>
      <c r="E14">
        <v>1</v>
      </c>
      <c r="F14" s="1">
        <f>C14*C14</f>
        <v>324</v>
      </c>
      <c r="H14">
        <f>A14*C14</f>
        <v>810</v>
      </c>
      <c r="J14" s="13">
        <v>48</v>
      </c>
      <c r="K14" s="14">
        <v>10</v>
      </c>
      <c r="L14" t="s">
        <v>21</v>
      </c>
    </row>
    <row r="15" spans="1:12" x14ac:dyDescent="0.3">
      <c r="A15" s="8">
        <v>45</v>
      </c>
      <c r="B15">
        <v>1</v>
      </c>
      <c r="C15" s="1">
        <v>19</v>
      </c>
      <c r="D15" s="8">
        <f>A15*A15</f>
        <v>2025</v>
      </c>
      <c r="E15">
        <v>1</v>
      </c>
      <c r="F15" s="1">
        <f>C15*C15</f>
        <v>361</v>
      </c>
      <c r="H15">
        <f>A15*C15</f>
        <v>855</v>
      </c>
      <c r="J15" s="11">
        <v>49</v>
      </c>
      <c r="K15" s="12">
        <v>4</v>
      </c>
      <c r="L15" t="s">
        <v>21</v>
      </c>
    </row>
    <row r="16" spans="1:12" x14ac:dyDescent="0.3">
      <c r="A16" s="8">
        <v>48</v>
      </c>
      <c r="B16">
        <v>0</v>
      </c>
      <c r="C16" s="1">
        <v>18</v>
      </c>
      <c r="D16" s="8">
        <f>A16*A16</f>
        <v>2304</v>
      </c>
      <c r="E16">
        <v>0</v>
      </c>
      <c r="F16" s="1">
        <f>C16*C16</f>
        <v>324</v>
      </c>
      <c r="H16">
        <f>A16*C16</f>
        <v>864</v>
      </c>
      <c r="J16" s="11">
        <v>42</v>
      </c>
      <c r="K16" s="12">
        <v>15</v>
      </c>
      <c r="L16" t="s">
        <v>20</v>
      </c>
    </row>
    <row r="17" spans="1:12" x14ac:dyDescent="0.3">
      <c r="A17" s="8">
        <v>48</v>
      </c>
      <c r="B17">
        <v>0</v>
      </c>
      <c r="C17" s="1">
        <v>10</v>
      </c>
      <c r="D17" s="8">
        <f>A17*A17</f>
        <v>2304</v>
      </c>
      <c r="E17">
        <v>0</v>
      </c>
      <c r="F17" s="1">
        <f>C17*C17</f>
        <v>100</v>
      </c>
      <c r="H17">
        <f>A17*C17</f>
        <v>480</v>
      </c>
      <c r="J17" s="11">
        <v>45</v>
      </c>
      <c r="K17" s="12">
        <v>18</v>
      </c>
      <c r="L17" t="s">
        <v>20</v>
      </c>
    </row>
    <row r="18" spans="1:12" x14ac:dyDescent="0.3">
      <c r="A18" s="8">
        <v>49</v>
      </c>
      <c r="B18">
        <v>0</v>
      </c>
      <c r="C18" s="1">
        <v>4</v>
      </c>
      <c r="D18" s="8">
        <f>A18*A18</f>
        <v>2401</v>
      </c>
      <c r="E18">
        <v>0</v>
      </c>
      <c r="F18" s="1">
        <f>C18*C18</f>
        <v>16</v>
      </c>
      <c r="H18">
        <f>A18*C18</f>
        <v>196</v>
      </c>
      <c r="J18" s="13">
        <v>45</v>
      </c>
      <c r="K18" s="14">
        <v>19</v>
      </c>
      <c r="L18" t="s">
        <v>20</v>
      </c>
    </row>
    <row r="19" spans="1:12" x14ac:dyDescent="0.3">
      <c r="A19" s="8">
        <v>51</v>
      </c>
      <c r="B19">
        <v>0</v>
      </c>
      <c r="C19" s="1">
        <v>2</v>
      </c>
      <c r="D19" s="8">
        <f>A19*A19</f>
        <v>2601</v>
      </c>
      <c r="E19">
        <v>0</v>
      </c>
      <c r="F19" s="1">
        <f>C19*C19</f>
        <v>4</v>
      </c>
      <c r="H19">
        <f>A19*C19</f>
        <v>102</v>
      </c>
    </row>
    <row r="20" spans="1:12" x14ac:dyDescent="0.3">
      <c r="A20" s="8">
        <v>51</v>
      </c>
      <c r="B20">
        <v>0</v>
      </c>
      <c r="C20" s="1">
        <v>13</v>
      </c>
      <c r="D20" s="8">
        <f>A20*A20</f>
        <v>2601</v>
      </c>
      <c r="E20">
        <v>0</v>
      </c>
      <c r="F20" s="1">
        <f>C20*C20</f>
        <v>169</v>
      </c>
      <c r="H20">
        <f>A20*C20</f>
        <v>663</v>
      </c>
    </row>
    <row r="21" spans="1:12" x14ac:dyDescent="0.3">
      <c r="A21" s="8">
        <v>53</v>
      </c>
      <c r="B21">
        <v>0</v>
      </c>
      <c r="C21" s="1">
        <v>5</v>
      </c>
      <c r="D21" s="8">
        <f>A21*A21</f>
        <v>2809</v>
      </c>
      <c r="E21">
        <v>0</v>
      </c>
      <c r="F21" s="1">
        <f>C21*C21</f>
        <v>25</v>
      </c>
      <c r="H21">
        <f>A21*C21</f>
        <v>265</v>
      </c>
      <c r="J21" s="13">
        <v>51</v>
      </c>
      <c r="K21" s="14">
        <v>2</v>
      </c>
      <c r="L21" t="s">
        <v>21</v>
      </c>
    </row>
    <row r="22" spans="1:12" x14ac:dyDescent="0.3">
      <c r="A22" s="8">
        <v>54</v>
      </c>
      <c r="B22">
        <v>0</v>
      </c>
      <c r="C22" s="1">
        <v>2</v>
      </c>
      <c r="D22" s="8">
        <f>A22*A22</f>
        <v>2916</v>
      </c>
      <c r="E22">
        <v>0</v>
      </c>
      <c r="F22" s="1">
        <f>C22*C22</f>
        <v>4</v>
      </c>
      <c r="H22">
        <f>A22*C22</f>
        <v>108</v>
      </c>
      <c r="J22" s="11">
        <v>51</v>
      </c>
      <c r="K22" s="12">
        <v>13</v>
      </c>
      <c r="L22" t="s">
        <v>21</v>
      </c>
    </row>
    <row r="23" spans="1:12" x14ac:dyDescent="0.3">
      <c r="A23" s="8">
        <v>54</v>
      </c>
      <c r="B23">
        <v>0</v>
      </c>
      <c r="C23" s="1">
        <v>11</v>
      </c>
      <c r="D23" s="8">
        <f>A23*A23</f>
        <v>2916</v>
      </c>
      <c r="E23">
        <v>0</v>
      </c>
      <c r="F23" s="1">
        <f>C23*C23</f>
        <v>121</v>
      </c>
      <c r="H23">
        <f>A23*C23</f>
        <v>594</v>
      </c>
      <c r="J23" s="13">
        <v>53</v>
      </c>
      <c r="K23" s="14">
        <v>5</v>
      </c>
      <c r="L23" t="s">
        <v>21</v>
      </c>
    </row>
    <row r="24" spans="1:12" x14ac:dyDescent="0.3">
      <c r="A24" s="8">
        <v>55</v>
      </c>
      <c r="B24">
        <v>0</v>
      </c>
      <c r="C24" s="1">
        <v>7</v>
      </c>
      <c r="D24" s="8">
        <f>A24*A24</f>
        <v>3025</v>
      </c>
      <c r="E24">
        <v>0</v>
      </c>
      <c r="F24" s="1">
        <f>C24*C24</f>
        <v>49</v>
      </c>
      <c r="H24">
        <f>A24*C24</f>
        <v>385</v>
      </c>
      <c r="J24" s="11">
        <v>54</v>
      </c>
      <c r="K24" s="12">
        <v>2</v>
      </c>
      <c r="L24" t="s">
        <v>21</v>
      </c>
    </row>
    <row r="25" spans="1:12" x14ac:dyDescent="0.3">
      <c r="A25" s="8">
        <v>65</v>
      </c>
      <c r="B25">
        <v>1</v>
      </c>
      <c r="C25" s="1">
        <v>16</v>
      </c>
      <c r="D25" s="8">
        <f>A25*A25</f>
        <v>4225</v>
      </c>
      <c r="E25">
        <v>1</v>
      </c>
      <c r="F25" s="1">
        <f>C25*C25</f>
        <v>256</v>
      </c>
      <c r="H25">
        <f>A25*C25</f>
        <v>1040</v>
      </c>
      <c r="J25" s="13">
        <v>54</v>
      </c>
      <c r="K25" s="14">
        <v>11</v>
      </c>
      <c r="L25" t="s">
        <v>21</v>
      </c>
    </row>
    <row r="26" spans="1:12" x14ac:dyDescent="0.3">
      <c r="A26" s="8">
        <v>66</v>
      </c>
      <c r="B26">
        <v>0</v>
      </c>
      <c r="C26" s="1">
        <v>11</v>
      </c>
      <c r="D26" s="8">
        <f>A26*A26</f>
        <v>4356</v>
      </c>
      <c r="E26">
        <v>0</v>
      </c>
      <c r="F26" s="1">
        <f>C26*C26</f>
        <v>121</v>
      </c>
      <c r="H26">
        <f>A26*C26</f>
        <v>726</v>
      </c>
      <c r="J26" s="11">
        <v>55</v>
      </c>
      <c r="K26" s="12">
        <v>7</v>
      </c>
      <c r="L26" t="s">
        <v>21</v>
      </c>
    </row>
    <row r="27" spans="1:12" x14ac:dyDescent="0.3">
      <c r="A27" s="8">
        <v>67</v>
      </c>
      <c r="B27">
        <v>0</v>
      </c>
      <c r="C27" s="1">
        <v>6</v>
      </c>
      <c r="D27" s="8">
        <f>A27*A27</f>
        <v>4489</v>
      </c>
      <c r="E27">
        <v>0</v>
      </c>
      <c r="F27" s="1">
        <f>C27*C27</f>
        <v>36</v>
      </c>
      <c r="H27">
        <f>A27*C27</f>
        <v>402</v>
      </c>
      <c r="J27" s="11">
        <v>66</v>
      </c>
      <c r="K27" s="12">
        <v>11</v>
      </c>
      <c r="L27" t="s">
        <v>21</v>
      </c>
    </row>
    <row r="28" spans="1:12" x14ac:dyDescent="0.3">
      <c r="A28" s="8">
        <v>72</v>
      </c>
      <c r="B28">
        <v>0</v>
      </c>
      <c r="C28" s="1">
        <v>4</v>
      </c>
      <c r="D28" s="8">
        <f>A28*A28</f>
        <v>5184</v>
      </c>
      <c r="E28">
        <v>0</v>
      </c>
      <c r="F28" s="1">
        <f>C28*C28</f>
        <v>16</v>
      </c>
      <c r="H28">
        <f>A28*C28</f>
        <v>288</v>
      </c>
      <c r="J28" s="13">
        <v>67</v>
      </c>
      <c r="K28" s="14">
        <v>6</v>
      </c>
      <c r="L28" t="s">
        <v>21</v>
      </c>
    </row>
    <row r="29" spans="1:12" x14ac:dyDescent="0.3">
      <c r="A29" s="8">
        <v>81</v>
      </c>
      <c r="B29">
        <v>0</v>
      </c>
      <c r="C29" s="1">
        <v>18</v>
      </c>
      <c r="D29" s="8">
        <f>A29*A29</f>
        <v>6561</v>
      </c>
      <c r="E29">
        <v>0</v>
      </c>
      <c r="F29" s="1">
        <f>C29*C29</f>
        <v>324</v>
      </c>
      <c r="H29">
        <f>A29*C29</f>
        <v>1458</v>
      </c>
      <c r="J29" s="11">
        <v>72</v>
      </c>
      <c r="K29" s="12">
        <v>4</v>
      </c>
      <c r="L29" t="s">
        <v>21</v>
      </c>
    </row>
    <row r="30" spans="1:12" x14ac:dyDescent="0.3">
      <c r="A30" s="8">
        <v>81</v>
      </c>
      <c r="B30">
        <v>0</v>
      </c>
      <c r="C30" s="1">
        <v>20</v>
      </c>
      <c r="D30" s="8">
        <f>A30*A30</f>
        <v>6561</v>
      </c>
      <c r="E30">
        <v>0</v>
      </c>
      <c r="F30" s="1">
        <f>C30*C30</f>
        <v>400</v>
      </c>
      <c r="H30">
        <f>A30*C30</f>
        <v>1620</v>
      </c>
      <c r="J30" s="13">
        <v>81</v>
      </c>
      <c r="K30" s="14">
        <v>18</v>
      </c>
      <c r="L30" t="s">
        <v>21</v>
      </c>
    </row>
    <row r="31" spans="1:12" x14ac:dyDescent="0.3">
      <c r="A31" s="8">
        <v>82</v>
      </c>
      <c r="B31">
        <v>0</v>
      </c>
      <c r="C31" s="1">
        <v>3</v>
      </c>
      <c r="D31" s="8">
        <f>A31*A31</f>
        <v>6724</v>
      </c>
      <c r="E31">
        <v>0</v>
      </c>
      <c r="F31" s="1">
        <f>C31*C31</f>
        <v>9</v>
      </c>
      <c r="H31">
        <f>A31*C31</f>
        <v>246</v>
      </c>
      <c r="J31" s="11">
        <v>81</v>
      </c>
      <c r="K31" s="12">
        <v>20</v>
      </c>
      <c r="L31" t="s">
        <v>21</v>
      </c>
    </row>
    <row r="32" spans="1:12" x14ac:dyDescent="0.3">
      <c r="A32" s="8">
        <v>82</v>
      </c>
      <c r="B32">
        <v>0</v>
      </c>
      <c r="C32" s="1">
        <v>17</v>
      </c>
      <c r="D32" s="8">
        <f>A32*A32</f>
        <v>6724</v>
      </c>
      <c r="E32">
        <v>0</v>
      </c>
      <c r="F32" s="1">
        <f>C32*C32</f>
        <v>289</v>
      </c>
      <c r="H32">
        <f>A32*C32</f>
        <v>1394</v>
      </c>
      <c r="J32" s="13">
        <v>82</v>
      </c>
      <c r="K32" s="14">
        <v>3</v>
      </c>
      <c r="L32" t="s">
        <v>21</v>
      </c>
    </row>
    <row r="33" spans="1:12" x14ac:dyDescent="0.3">
      <c r="A33" s="8">
        <v>87</v>
      </c>
      <c r="B33">
        <v>0</v>
      </c>
      <c r="C33" s="1">
        <v>1</v>
      </c>
      <c r="D33" s="8">
        <f>A33*A33</f>
        <v>7569</v>
      </c>
      <c r="E33">
        <v>0</v>
      </c>
      <c r="F33" s="1">
        <f>C33*C33</f>
        <v>1</v>
      </c>
      <c r="H33">
        <f>A33*C33</f>
        <v>87</v>
      </c>
      <c r="J33" s="11">
        <v>82</v>
      </c>
      <c r="K33" s="12">
        <v>17</v>
      </c>
      <c r="L33" t="s">
        <v>21</v>
      </c>
    </row>
    <row r="34" spans="1:12" x14ac:dyDescent="0.3">
      <c r="A34" s="8">
        <v>87</v>
      </c>
      <c r="B34">
        <v>1</v>
      </c>
      <c r="C34" s="1">
        <v>15</v>
      </c>
      <c r="D34" s="8">
        <f>A34*A34</f>
        <v>7569</v>
      </c>
      <c r="E34">
        <v>1</v>
      </c>
      <c r="F34" s="1">
        <f>C34*C34</f>
        <v>225</v>
      </c>
      <c r="H34">
        <f>A34*C34</f>
        <v>1305</v>
      </c>
      <c r="J34" s="13">
        <v>87</v>
      </c>
      <c r="K34" s="14">
        <v>1</v>
      </c>
      <c r="L34" t="s">
        <v>21</v>
      </c>
    </row>
    <row r="35" spans="1:12" x14ac:dyDescent="0.3">
      <c r="A35" s="8">
        <v>89</v>
      </c>
      <c r="B35">
        <v>0</v>
      </c>
      <c r="C35" s="1">
        <v>8</v>
      </c>
      <c r="D35" s="8">
        <f>A35*A35</f>
        <v>7921</v>
      </c>
      <c r="E35">
        <v>0</v>
      </c>
      <c r="F35" s="1">
        <f>C35*C35</f>
        <v>64</v>
      </c>
      <c r="H35">
        <f>A35*C35</f>
        <v>712</v>
      </c>
      <c r="J35" s="13">
        <v>89</v>
      </c>
      <c r="K35" s="14">
        <v>8</v>
      </c>
      <c r="L35" t="s">
        <v>21</v>
      </c>
    </row>
    <row r="36" spans="1:12" x14ac:dyDescent="0.3">
      <c r="A36" s="8">
        <v>91</v>
      </c>
      <c r="B36">
        <v>0</v>
      </c>
      <c r="C36" s="1">
        <v>14</v>
      </c>
      <c r="D36" s="8">
        <f>A36*A36</f>
        <v>8281</v>
      </c>
      <c r="E36">
        <v>0</v>
      </c>
      <c r="F36" s="1">
        <f>C36*C36</f>
        <v>196</v>
      </c>
      <c r="H36">
        <f>A36*C36</f>
        <v>1274</v>
      </c>
      <c r="J36" s="11">
        <v>91</v>
      </c>
      <c r="K36" s="12">
        <v>14</v>
      </c>
      <c r="L36" t="s">
        <v>21</v>
      </c>
    </row>
    <row r="37" spans="1:12" x14ac:dyDescent="0.3">
      <c r="A37" s="8">
        <v>95</v>
      </c>
      <c r="B37">
        <v>0</v>
      </c>
      <c r="C37" s="1">
        <v>4</v>
      </c>
      <c r="D37" s="8">
        <f>A37*A37</f>
        <v>9025</v>
      </c>
      <c r="E37">
        <v>0</v>
      </c>
      <c r="F37" s="1">
        <f>C37*C37</f>
        <v>16</v>
      </c>
      <c r="H37">
        <f>A37*C37</f>
        <v>380</v>
      </c>
      <c r="J37" s="13">
        <v>95</v>
      </c>
      <c r="K37" s="14">
        <v>4</v>
      </c>
      <c r="L37" t="s">
        <v>21</v>
      </c>
    </row>
    <row r="38" spans="1:12" x14ac:dyDescent="0.3">
      <c r="A38" s="8">
        <v>98</v>
      </c>
      <c r="B38">
        <v>0</v>
      </c>
      <c r="C38" s="1">
        <v>13</v>
      </c>
      <c r="D38" s="8">
        <f>A38*A38</f>
        <v>9604</v>
      </c>
      <c r="E38">
        <v>0</v>
      </c>
      <c r="F38" s="1">
        <f>C38*C38</f>
        <v>169</v>
      </c>
      <c r="H38">
        <f>A38*C38</f>
        <v>1274</v>
      </c>
      <c r="J38" s="11">
        <v>98</v>
      </c>
      <c r="K38" s="12">
        <v>13</v>
      </c>
      <c r="L38" t="s">
        <v>21</v>
      </c>
    </row>
    <row r="39" spans="1:12" x14ac:dyDescent="0.3">
      <c r="A39" s="8">
        <v>98</v>
      </c>
      <c r="B39">
        <v>0</v>
      </c>
      <c r="C39" s="1">
        <v>7</v>
      </c>
      <c r="D39" s="8">
        <f>A39*A39</f>
        <v>9604</v>
      </c>
      <c r="E39">
        <v>0</v>
      </c>
      <c r="F39" s="1">
        <f>C39*C39</f>
        <v>49</v>
      </c>
      <c r="H39">
        <f>A39*C39</f>
        <v>686</v>
      </c>
      <c r="J39" s="13">
        <v>98</v>
      </c>
      <c r="K39" s="14">
        <v>7</v>
      </c>
      <c r="L39" t="s">
        <v>21</v>
      </c>
    </row>
    <row r="40" spans="1:12" x14ac:dyDescent="0.3">
      <c r="A40" s="8">
        <v>100</v>
      </c>
      <c r="B40">
        <v>1</v>
      </c>
      <c r="C40" s="1">
        <v>5</v>
      </c>
      <c r="D40" s="8">
        <f>A40*A40</f>
        <v>10000</v>
      </c>
      <c r="E40">
        <v>1</v>
      </c>
      <c r="F40" s="1">
        <f>C40*C40</f>
        <v>25</v>
      </c>
      <c r="H40">
        <f>A40*C40</f>
        <v>500</v>
      </c>
      <c r="J40" s="13">
        <v>65</v>
      </c>
      <c r="K40" s="14">
        <v>16</v>
      </c>
      <c r="L40" t="s">
        <v>20</v>
      </c>
    </row>
    <row r="41" spans="1:12" x14ac:dyDescent="0.3">
      <c r="A41" s="8">
        <v>106</v>
      </c>
      <c r="B41">
        <v>0</v>
      </c>
      <c r="C41" s="1">
        <v>16</v>
      </c>
      <c r="D41" s="8">
        <f>A41*A41</f>
        <v>11236</v>
      </c>
      <c r="E41">
        <v>0</v>
      </c>
      <c r="F41" s="1">
        <f>C41*C41</f>
        <v>256</v>
      </c>
      <c r="H41">
        <f>A41*C41</f>
        <v>1696</v>
      </c>
      <c r="J41" s="11">
        <v>87</v>
      </c>
      <c r="K41" s="12">
        <v>15</v>
      </c>
      <c r="L41" t="s">
        <v>20</v>
      </c>
    </row>
    <row r="42" spans="1:12" x14ac:dyDescent="0.3">
      <c r="A42" s="8">
        <v>107</v>
      </c>
      <c r="B42">
        <v>0</v>
      </c>
      <c r="C42" s="1">
        <v>3</v>
      </c>
      <c r="D42" s="8">
        <f>A42*A42</f>
        <v>11449</v>
      </c>
      <c r="E42">
        <v>0</v>
      </c>
      <c r="F42" s="1">
        <f>C42*C42</f>
        <v>9</v>
      </c>
      <c r="H42">
        <f>A42*C42</f>
        <v>321</v>
      </c>
      <c r="J42" s="11">
        <v>100</v>
      </c>
      <c r="K42" s="12">
        <v>5</v>
      </c>
      <c r="L42" t="s">
        <v>20</v>
      </c>
    </row>
    <row r="43" spans="1:12" x14ac:dyDescent="0.3">
      <c r="A43" s="8">
        <v>108</v>
      </c>
      <c r="B43">
        <v>0</v>
      </c>
      <c r="C43" s="1">
        <v>10</v>
      </c>
      <c r="D43" s="8">
        <f>A43*A43</f>
        <v>11664</v>
      </c>
      <c r="E43">
        <v>0</v>
      </c>
      <c r="F43" s="1">
        <f>C43*C43</f>
        <v>100</v>
      </c>
      <c r="H43">
        <f>A43*C43</f>
        <v>1080</v>
      </c>
    </row>
    <row r="44" spans="1:12" x14ac:dyDescent="0.3">
      <c r="A44" s="8">
        <v>111</v>
      </c>
      <c r="B44">
        <v>0</v>
      </c>
      <c r="C44" s="1">
        <v>13</v>
      </c>
      <c r="D44" s="8">
        <f>A44*A44</f>
        <v>12321</v>
      </c>
      <c r="E44">
        <v>0</v>
      </c>
      <c r="F44" s="1">
        <f>C44*C44</f>
        <v>169</v>
      </c>
      <c r="H44">
        <f>A44*C44</f>
        <v>1443</v>
      </c>
    </row>
    <row r="45" spans="1:12" x14ac:dyDescent="0.3">
      <c r="A45" s="8">
        <v>113</v>
      </c>
      <c r="B45">
        <v>0</v>
      </c>
      <c r="C45" s="1">
        <v>4</v>
      </c>
      <c r="D45" s="8">
        <f>A45*A45</f>
        <v>12769</v>
      </c>
      <c r="E45">
        <v>0</v>
      </c>
      <c r="F45" s="1">
        <f>C45*C45</f>
        <v>16</v>
      </c>
      <c r="H45">
        <f>A45*C45</f>
        <v>452</v>
      </c>
      <c r="J45" s="13">
        <v>106</v>
      </c>
      <c r="K45" s="14">
        <v>16</v>
      </c>
      <c r="L45" t="s">
        <v>21</v>
      </c>
    </row>
    <row r="46" spans="1:12" x14ac:dyDescent="0.3">
      <c r="A46" s="8">
        <v>114</v>
      </c>
      <c r="B46">
        <v>0</v>
      </c>
      <c r="C46" s="1">
        <v>4</v>
      </c>
      <c r="D46" s="8">
        <f>A46*A46</f>
        <v>12996</v>
      </c>
      <c r="E46">
        <v>0</v>
      </c>
      <c r="F46" s="1">
        <f>C46*C46</f>
        <v>16</v>
      </c>
      <c r="H46">
        <f>A46*C46</f>
        <v>456</v>
      </c>
      <c r="J46" s="11">
        <v>107</v>
      </c>
      <c r="K46" s="12">
        <v>3</v>
      </c>
      <c r="L46" t="s">
        <v>21</v>
      </c>
    </row>
    <row r="47" spans="1:12" x14ac:dyDescent="0.3">
      <c r="A47" s="8">
        <v>115</v>
      </c>
      <c r="B47">
        <v>0</v>
      </c>
      <c r="C47" s="1">
        <v>5</v>
      </c>
      <c r="D47" s="8">
        <f>A47*A47</f>
        <v>13225</v>
      </c>
      <c r="E47">
        <v>0</v>
      </c>
      <c r="F47" s="1">
        <f>C47*C47</f>
        <v>25</v>
      </c>
      <c r="H47">
        <f>A47*C47</f>
        <v>575</v>
      </c>
      <c r="J47" s="13">
        <v>108</v>
      </c>
      <c r="K47" s="14">
        <v>10</v>
      </c>
      <c r="L47" t="s">
        <v>21</v>
      </c>
    </row>
    <row r="48" spans="1:12" x14ac:dyDescent="0.3">
      <c r="A48" s="8">
        <v>117</v>
      </c>
      <c r="B48">
        <v>0</v>
      </c>
      <c r="C48" s="1">
        <v>6</v>
      </c>
      <c r="D48" s="8">
        <f>A48*A48</f>
        <v>13689</v>
      </c>
      <c r="E48">
        <v>0</v>
      </c>
      <c r="F48" s="1">
        <f>C48*C48</f>
        <v>36</v>
      </c>
      <c r="H48">
        <f>A48*C48</f>
        <v>702</v>
      </c>
      <c r="J48" s="11">
        <v>111</v>
      </c>
      <c r="K48" s="12">
        <v>13</v>
      </c>
      <c r="L48" t="s">
        <v>21</v>
      </c>
    </row>
    <row r="49" spans="1:12" x14ac:dyDescent="0.3">
      <c r="A49" s="8">
        <v>119</v>
      </c>
      <c r="B49">
        <v>1</v>
      </c>
      <c r="C49" s="1">
        <v>8</v>
      </c>
      <c r="D49" s="8">
        <f>A49*A49</f>
        <v>14161</v>
      </c>
      <c r="E49">
        <v>1</v>
      </c>
      <c r="F49" s="1">
        <f>C49*C49</f>
        <v>64</v>
      </c>
      <c r="H49">
        <f>A49*C49</f>
        <v>952</v>
      </c>
      <c r="J49" s="13">
        <v>113</v>
      </c>
      <c r="K49" s="14">
        <v>4</v>
      </c>
      <c r="L49" t="s">
        <v>21</v>
      </c>
    </row>
    <row r="50" spans="1:12" x14ac:dyDescent="0.3">
      <c r="A50" s="8">
        <v>123</v>
      </c>
      <c r="B50">
        <v>0</v>
      </c>
      <c r="C50" s="1">
        <v>7</v>
      </c>
      <c r="D50" s="8">
        <f>A50*A50</f>
        <v>15129</v>
      </c>
      <c r="E50">
        <v>0</v>
      </c>
      <c r="F50" s="1">
        <f>C50*C50</f>
        <v>49</v>
      </c>
      <c r="H50">
        <f>A50*C50</f>
        <v>861</v>
      </c>
      <c r="J50" s="11">
        <v>114</v>
      </c>
      <c r="K50" s="12">
        <v>4</v>
      </c>
      <c r="L50" t="s">
        <v>21</v>
      </c>
    </row>
    <row r="51" spans="1:12" x14ac:dyDescent="0.3">
      <c r="A51" s="8">
        <v>130</v>
      </c>
      <c r="B51">
        <v>1</v>
      </c>
      <c r="C51" s="1">
        <v>13</v>
      </c>
      <c r="D51" s="8">
        <f>A51*A51</f>
        <v>16900</v>
      </c>
      <c r="E51">
        <v>1</v>
      </c>
      <c r="F51" s="1">
        <f>C51*C51</f>
        <v>169</v>
      </c>
      <c r="H51">
        <f>A51*C51</f>
        <v>1690</v>
      </c>
      <c r="J51" s="13">
        <v>115</v>
      </c>
      <c r="K51" s="14">
        <v>5</v>
      </c>
      <c r="L51" t="s">
        <v>21</v>
      </c>
    </row>
    <row r="52" spans="1:12" x14ac:dyDescent="0.3">
      <c r="A52" s="8">
        <v>131</v>
      </c>
      <c r="B52">
        <v>0</v>
      </c>
      <c r="C52" s="1">
        <v>2</v>
      </c>
      <c r="D52" s="8">
        <f>A52*A52</f>
        <v>17161</v>
      </c>
      <c r="E52">
        <v>0</v>
      </c>
      <c r="F52" s="1">
        <f>C52*C52</f>
        <v>4</v>
      </c>
      <c r="H52">
        <f>A52*C52</f>
        <v>262</v>
      </c>
      <c r="J52" s="11">
        <v>117</v>
      </c>
      <c r="K52" s="12">
        <v>6</v>
      </c>
      <c r="L52" t="s">
        <v>21</v>
      </c>
    </row>
    <row r="53" spans="1:12" x14ac:dyDescent="0.3">
      <c r="A53" s="8">
        <v>132</v>
      </c>
      <c r="B53">
        <v>0</v>
      </c>
      <c r="C53" s="1">
        <v>5</v>
      </c>
      <c r="D53" s="8">
        <f>A53*A53</f>
        <v>17424</v>
      </c>
      <c r="E53">
        <v>0</v>
      </c>
      <c r="F53" s="1">
        <f>C53*C53</f>
        <v>25</v>
      </c>
      <c r="H53">
        <f>A53*C53</f>
        <v>660</v>
      </c>
      <c r="J53" s="11">
        <v>123</v>
      </c>
      <c r="K53" s="12">
        <v>7</v>
      </c>
      <c r="L53" t="s">
        <v>21</v>
      </c>
    </row>
    <row r="54" spans="1:12" x14ac:dyDescent="0.3">
      <c r="A54" s="8">
        <v>134</v>
      </c>
      <c r="B54">
        <v>0</v>
      </c>
      <c r="C54" s="1">
        <v>2</v>
      </c>
      <c r="D54" s="8">
        <f>A54*A54</f>
        <v>17956</v>
      </c>
      <c r="E54">
        <v>0</v>
      </c>
      <c r="F54" s="1">
        <f>C54*C54</f>
        <v>4</v>
      </c>
      <c r="H54">
        <f>A54*C54</f>
        <v>268</v>
      </c>
      <c r="J54" s="11">
        <v>131</v>
      </c>
      <c r="K54" s="12">
        <v>2</v>
      </c>
      <c r="L54" t="s">
        <v>21</v>
      </c>
    </row>
    <row r="55" spans="1:12" x14ac:dyDescent="0.3">
      <c r="A55" s="8">
        <v>135</v>
      </c>
      <c r="B55">
        <v>1</v>
      </c>
      <c r="C55" s="1">
        <v>16</v>
      </c>
      <c r="D55" s="8">
        <f>A55*A55</f>
        <v>18225</v>
      </c>
      <c r="E55">
        <v>1</v>
      </c>
      <c r="F55" s="1">
        <f>C55*C55</f>
        <v>256</v>
      </c>
      <c r="H55">
        <f>A55*C55</f>
        <v>2160</v>
      </c>
      <c r="J55" s="13">
        <v>132</v>
      </c>
      <c r="K55" s="14">
        <v>5</v>
      </c>
      <c r="L55" t="s">
        <v>21</v>
      </c>
    </row>
    <row r="56" spans="1:12" x14ac:dyDescent="0.3">
      <c r="A56" s="8">
        <v>136</v>
      </c>
      <c r="B56">
        <v>1</v>
      </c>
      <c r="C56" s="1">
        <v>10</v>
      </c>
      <c r="D56" s="8">
        <f>A56*A56</f>
        <v>18496</v>
      </c>
      <c r="E56">
        <v>1</v>
      </c>
      <c r="F56" s="1">
        <f>C56*C56</f>
        <v>100</v>
      </c>
      <c r="H56">
        <f>A56*C56</f>
        <v>1360</v>
      </c>
      <c r="J56" s="11">
        <v>134</v>
      </c>
      <c r="K56" s="12">
        <v>2</v>
      </c>
      <c r="L56" t="s">
        <v>21</v>
      </c>
    </row>
    <row r="57" spans="1:12" x14ac:dyDescent="0.3">
      <c r="A57" s="8">
        <v>137</v>
      </c>
      <c r="B57">
        <v>1</v>
      </c>
      <c r="C57" s="1">
        <v>7</v>
      </c>
      <c r="D57" s="8">
        <f>A57*A57</f>
        <v>18769</v>
      </c>
      <c r="E57">
        <v>1</v>
      </c>
      <c r="F57" s="1">
        <f>C57*C57</f>
        <v>49</v>
      </c>
      <c r="H57">
        <f>A57*C57</f>
        <v>959</v>
      </c>
      <c r="J57" s="11">
        <v>138</v>
      </c>
      <c r="K57" s="12">
        <v>3</v>
      </c>
      <c r="L57" t="s">
        <v>21</v>
      </c>
    </row>
    <row r="58" spans="1:12" x14ac:dyDescent="0.3">
      <c r="A58" s="8">
        <v>138</v>
      </c>
      <c r="B58">
        <v>0</v>
      </c>
      <c r="C58" s="1">
        <v>3</v>
      </c>
      <c r="D58" s="8">
        <f>A58*A58</f>
        <v>19044</v>
      </c>
      <c r="E58">
        <v>0</v>
      </c>
      <c r="F58" s="1">
        <f>C58*C58</f>
        <v>9</v>
      </c>
      <c r="H58">
        <f>A58*C58</f>
        <v>414</v>
      </c>
      <c r="J58" s="13">
        <v>141</v>
      </c>
      <c r="K58" s="14">
        <v>4</v>
      </c>
      <c r="L58" t="s">
        <v>21</v>
      </c>
    </row>
    <row r="59" spans="1:12" x14ac:dyDescent="0.3">
      <c r="A59" s="8">
        <v>141</v>
      </c>
      <c r="B59">
        <v>0</v>
      </c>
      <c r="C59" s="1">
        <v>4</v>
      </c>
      <c r="D59" s="8">
        <f>A59*A59</f>
        <v>19881</v>
      </c>
      <c r="E59">
        <v>0</v>
      </c>
      <c r="F59" s="1">
        <f>C59*C59</f>
        <v>16</v>
      </c>
      <c r="H59">
        <f>A59*C59</f>
        <v>564</v>
      </c>
      <c r="J59" s="11">
        <v>145</v>
      </c>
      <c r="K59" s="12">
        <v>8</v>
      </c>
      <c r="L59" t="s">
        <v>21</v>
      </c>
    </row>
    <row r="60" spans="1:12" x14ac:dyDescent="0.3">
      <c r="A60" s="8">
        <v>145</v>
      </c>
      <c r="B60">
        <v>0</v>
      </c>
      <c r="C60" s="1">
        <v>8</v>
      </c>
      <c r="D60" s="8">
        <f>A60*A60</f>
        <v>21025</v>
      </c>
      <c r="E60">
        <v>0</v>
      </c>
      <c r="F60" s="1">
        <f>C60*C60</f>
        <v>64</v>
      </c>
      <c r="H60">
        <f>A60*C60</f>
        <v>1160</v>
      </c>
      <c r="J60" s="13">
        <v>150</v>
      </c>
      <c r="K60" s="14">
        <v>1</v>
      </c>
      <c r="L60" t="s">
        <v>21</v>
      </c>
    </row>
    <row r="61" spans="1:12" x14ac:dyDescent="0.3">
      <c r="A61" s="8">
        <v>150</v>
      </c>
      <c r="B61">
        <v>0</v>
      </c>
      <c r="C61" s="1">
        <v>1</v>
      </c>
      <c r="D61" s="8">
        <f>A61*A61</f>
        <v>22500</v>
      </c>
      <c r="E61">
        <v>0</v>
      </c>
      <c r="F61" s="1">
        <f>C61*C61</f>
        <v>1</v>
      </c>
      <c r="H61">
        <f>A61*C61</f>
        <v>150</v>
      </c>
      <c r="J61" s="13">
        <v>119</v>
      </c>
      <c r="K61" s="14">
        <v>8</v>
      </c>
      <c r="L61" t="s">
        <v>20</v>
      </c>
    </row>
    <row r="62" spans="1:12" x14ac:dyDescent="0.3">
      <c r="A62" s="8">
        <v>153</v>
      </c>
      <c r="B62">
        <v>0</v>
      </c>
      <c r="C62" s="1">
        <v>2</v>
      </c>
      <c r="D62" s="8">
        <f>A62*A62</f>
        <v>23409</v>
      </c>
      <c r="E62">
        <v>0</v>
      </c>
      <c r="F62" s="1">
        <f>C62*C62</f>
        <v>4</v>
      </c>
      <c r="H62">
        <f>A62*C62</f>
        <v>306</v>
      </c>
      <c r="J62" s="13">
        <v>130</v>
      </c>
      <c r="K62" s="13">
        <v>13</v>
      </c>
      <c r="L62" t="s">
        <v>20</v>
      </c>
    </row>
    <row r="63" spans="1:12" x14ac:dyDescent="0.3">
      <c r="A63" s="8">
        <v>154</v>
      </c>
      <c r="B63">
        <v>0</v>
      </c>
      <c r="C63" s="1">
        <v>8</v>
      </c>
      <c r="D63" s="8">
        <f>A63*A63</f>
        <v>23716</v>
      </c>
      <c r="E63">
        <v>0</v>
      </c>
      <c r="F63" s="1">
        <f>C63*C63</f>
        <v>64</v>
      </c>
      <c r="H63">
        <f>A63*C63</f>
        <v>1232</v>
      </c>
      <c r="J63" s="13">
        <v>135</v>
      </c>
      <c r="K63" s="14">
        <v>16</v>
      </c>
      <c r="L63" t="s">
        <v>20</v>
      </c>
    </row>
    <row r="64" spans="1:12" x14ac:dyDescent="0.3">
      <c r="A64" s="8">
        <v>154</v>
      </c>
      <c r="B64">
        <v>0</v>
      </c>
      <c r="C64" s="1">
        <v>4</v>
      </c>
      <c r="D64" s="8">
        <f>A64*A64</f>
        <v>23716</v>
      </c>
      <c r="E64">
        <v>0</v>
      </c>
      <c r="F64" s="1">
        <f>C64*C64</f>
        <v>16</v>
      </c>
      <c r="H64">
        <f>A64*C64</f>
        <v>616</v>
      </c>
      <c r="J64" s="11">
        <v>136</v>
      </c>
      <c r="K64" s="12">
        <v>10</v>
      </c>
      <c r="L64" t="s">
        <v>20</v>
      </c>
    </row>
    <row r="65" spans="1:12" x14ac:dyDescent="0.3">
      <c r="A65" s="8">
        <v>160</v>
      </c>
      <c r="B65">
        <v>1</v>
      </c>
      <c r="C65" s="1">
        <v>7</v>
      </c>
      <c r="D65" s="8">
        <f>A65*A65</f>
        <v>25600</v>
      </c>
      <c r="E65">
        <v>1</v>
      </c>
      <c r="F65" s="1">
        <f>C65*C65</f>
        <v>49</v>
      </c>
      <c r="H65">
        <f>A65*C65</f>
        <v>1120</v>
      </c>
      <c r="J65" s="13">
        <v>137</v>
      </c>
      <c r="K65" s="14">
        <v>7</v>
      </c>
      <c r="L65" t="s">
        <v>20</v>
      </c>
    </row>
    <row r="66" spans="1:12" x14ac:dyDescent="0.3">
      <c r="A66" s="8">
        <v>166</v>
      </c>
      <c r="B66">
        <v>1</v>
      </c>
      <c r="C66" s="1">
        <v>7</v>
      </c>
      <c r="D66" s="8">
        <f>A66*A66</f>
        <v>27556</v>
      </c>
      <c r="E66">
        <v>1</v>
      </c>
      <c r="F66" s="1">
        <f>C66*C66</f>
        <v>49</v>
      </c>
      <c r="H66">
        <f>A66*C66</f>
        <v>1162</v>
      </c>
    </row>
    <row r="67" spans="1:12" x14ac:dyDescent="0.3">
      <c r="A67" s="8">
        <v>170</v>
      </c>
      <c r="B67">
        <v>0</v>
      </c>
      <c r="C67" s="1">
        <v>2</v>
      </c>
      <c r="D67" s="8">
        <f>A67*A67</f>
        <v>28900</v>
      </c>
      <c r="E67">
        <v>0</v>
      </c>
      <c r="F67" s="1">
        <f>C67*C67</f>
        <v>4</v>
      </c>
      <c r="H67">
        <f>A67*C67</f>
        <v>340</v>
      </c>
    </row>
    <row r="68" spans="1:12" x14ac:dyDescent="0.3">
      <c r="A68" s="8">
        <v>170</v>
      </c>
      <c r="B68">
        <v>1</v>
      </c>
      <c r="C68" s="1">
        <v>14</v>
      </c>
      <c r="D68" s="8">
        <f>A68*A68</f>
        <v>28900</v>
      </c>
      <c r="E68">
        <v>1</v>
      </c>
      <c r="F68" s="1">
        <f>C68*C68</f>
        <v>196</v>
      </c>
      <c r="H68">
        <f>A68*C68</f>
        <v>2380</v>
      </c>
      <c r="J68" s="11">
        <v>153</v>
      </c>
      <c r="K68" s="12">
        <v>2</v>
      </c>
      <c r="L68" t="s">
        <v>21</v>
      </c>
    </row>
    <row r="69" spans="1:12" x14ac:dyDescent="0.3">
      <c r="A69" s="8">
        <v>171</v>
      </c>
      <c r="B69">
        <v>1</v>
      </c>
      <c r="C69" s="1">
        <v>1</v>
      </c>
      <c r="D69" s="8">
        <f>A69*A69</f>
        <v>29241</v>
      </c>
      <c r="E69">
        <v>1</v>
      </c>
      <c r="F69" s="1">
        <f>C69*C69</f>
        <v>1</v>
      </c>
      <c r="H69">
        <f>A69*C69</f>
        <v>171</v>
      </c>
      <c r="J69" s="13">
        <v>154</v>
      </c>
      <c r="K69" s="14">
        <v>8</v>
      </c>
      <c r="L69" t="s">
        <v>21</v>
      </c>
    </row>
    <row r="70" spans="1:12" x14ac:dyDescent="0.3">
      <c r="A70" s="8">
        <v>174</v>
      </c>
      <c r="B70">
        <v>0</v>
      </c>
      <c r="C70" s="1">
        <v>3</v>
      </c>
      <c r="D70" s="8">
        <f>A70*A70</f>
        <v>30276</v>
      </c>
      <c r="E70">
        <v>0</v>
      </c>
      <c r="F70" s="1">
        <f>C70*C70</f>
        <v>9</v>
      </c>
      <c r="H70">
        <f>A70*C70</f>
        <v>522</v>
      </c>
      <c r="J70" s="11">
        <v>154</v>
      </c>
      <c r="K70" s="12">
        <v>4</v>
      </c>
      <c r="L70" t="s">
        <v>21</v>
      </c>
    </row>
    <row r="71" spans="1:12" x14ac:dyDescent="0.3">
      <c r="A71" s="8">
        <v>182</v>
      </c>
      <c r="B71">
        <v>0</v>
      </c>
      <c r="C71" s="1">
        <v>2</v>
      </c>
      <c r="D71" s="8">
        <f>A71*A71</f>
        <v>33124</v>
      </c>
      <c r="E71">
        <v>0</v>
      </c>
      <c r="F71" s="1">
        <f>C71*C71</f>
        <v>4</v>
      </c>
      <c r="H71">
        <f>A71*C71</f>
        <v>364</v>
      </c>
      <c r="J71" s="13">
        <v>170</v>
      </c>
      <c r="K71" s="14">
        <v>2</v>
      </c>
      <c r="L71" t="s">
        <v>21</v>
      </c>
    </row>
    <row r="72" spans="1:12" x14ac:dyDescent="0.3">
      <c r="A72" s="8">
        <v>187</v>
      </c>
      <c r="B72">
        <v>0</v>
      </c>
      <c r="C72" s="1">
        <v>1</v>
      </c>
      <c r="D72" s="8">
        <f>A72*A72</f>
        <v>34969</v>
      </c>
      <c r="E72">
        <v>0</v>
      </c>
      <c r="F72" s="1">
        <f>C72*C72</f>
        <v>1</v>
      </c>
      <c r="H72">
        <f>A72*C72</f>
        <v>187</v>
      </c>
      <c r="J72" s="11">
        <v>174</v>
      </c>
      <c r="K72" s="12">
        <v>3</v>
      </c>
      <c r="L72" t="s">
        <v>21</v>
      </c>
    </row>
    <row r="73" spans="1:12" x14ac:dyDescent="0.3">
      <c r="A73" s="8">
        <v>191</v>
      </c>
      <c r="B73">
        <v>1</v>
      </c>
      <c r="C73" s="1">
        <v>13</v>
      </c>
      <c r="D73" s="8">
        <f>A73*A73</f>
        <v>36481</v>
      </c>
      <c r="E73">
        <v>1</v>
      </c>
      <c r="F73" s="1">
        <f>C73*C73</f>
        <v>169</v>
      </c>
      <c r="H73">
        <f>A73*C73</f>
        <v>2483</v>
      </c>
      <c r="J73" s="13">
        <v>182</v>
      </c>
      <c r="K73" s="14">
        <v>2</v>
      </c>
      <c r="L73" t="s">
        <v>21</v>
      </c>
    </row>
    <row r="74" spans="1:12" x14ac:dyDescent="0.3">
      <c r="A74" s="8">
        <v>192</v>
      </c>
      <c r="B74">
        <v>1</v>
      </c>
      <c r="C74" s="1">
        <v>5</v>
      </c>
      <c r="D74" s="8">
        <f>A74*A74</f>
        <v>36864</v>
      </c>
      <c r="E74">
        <v>1</v>
      </c>
      <c r="F74" s="1">
        <f>C74*C74</f>
        <v>25</v>
      </c>
      <c r="H74">
        <f>A74*C74</f>
        <v>960</v>
      </c>
      <c r="J74" s="11">
        <v>187</v>
      </c>
      <c r="K74" s="12">
        <v>1</v>
      </c>
      <c r="L74" t="s">
        <v>20</v>
      </c>
    </row>
    <row r="75" spans="1:12" x14ac:dyDescent="0.3">
      <c r="A75" s="8">
        <v>195</v>
      </c>
      <c r="B75">
        <v>1</v>
      </c>
      <c r="C75" s="1">
        <v>5</v>
      </c>
      <c r="D75" s="8">
        <f>A75*A75</f>
        <v>38025</v>
      </c>
      <c r="E75">
        <v>1</v>
      </c>
      <c r="F75" s="1">
        <f>C75*C75</f>
        <v>25</v>
      </c>
      <c r="H75">
        <f>A75*C75</f>
        <v>975</v>
      </c>
      <c r="J75" s="13">
        <v>160</v>
      </c>
      <c r="K75" s="14">
        <v>7</v>
      </c>
      <c r="L75" t="s">
        <v>20</v>
      </c>
    </row>
    <row r="76" spans="1:12" x14ac:dyDescent="0.3">
      <c r="A76" s="8">
        <v>198</v>
      </c>
      <c r="B76">
        <v>1</v>
      </c>
      <c r="C76" s="1">
        <v>8</v>
      </c>
      <c r="D76" s="8">
        <f>A76*A76</f>
        <v>39204</v>
      </c>
      <c r="E76">
        <v>1</v>
      </c>
      <c r="F76" s="1">
        <f>C76*C76</f>
        <v>64</v>
      </c>
      <c r="H76">
        <f>A76*C76</f>
        <v>1584</v>
      </c>
      <c r="J76" s="11">
        <v>166</v>
      </c>
      <c r="K76" s="14">
        <v>7</v>
      </c>
      <c r="L76" t="s">
        <v>20</v>
      </c>
    </row>
    <row r="77" spans="1:12" x14ac:dyDescent="0.3">
      <c r="J77" s="11">
        <v>170</v>
      </c>
      <c r="K77" s="12">
        <v>14</v>
      </c>
      <c r="L77" t="s">
        <v>20</v>
      </c>
    </row>
    <row r="78" spans="1:12" x14ac:dyDescent="0.3">
      <c r="J78" s="13">
        <v>171</v>
      </c>
      <c r="K78" s="14">
        <v>1</v>
      </c>
      <c r="L78" t="s">
        <v>20</v>
      </c>
    </row>
    <row r="79" spans="1:12" x14ac:dyDescent="0.3">
      <c r="J79" s="13">
        <v>191</v>
      </c>
      <c r="K79" s="14">
        <v>13</v>
      </c>
      <c r="L79" t="s">
        <v>20</v>
      </c>
    </row>
    <row r="80" spans="1:12" x14ac:dyDescent="0.3">
      <c r="J80" s="11">
        <v>192</v>
      </c>
      <c r="K80" s="12">
        <v>5</v>
      </c>
      <c r="L80" t="s">
        <v>20</v>
      </c>
    </row>
    <row r="81" spans="10:12" x14ac:dyDescent="0.3">
      <c r="J81" s="13">
        <v>195</v>
      </c>
      <c r="K81" s="14">
        <v>5</v>
      </c>
      <c r="L81" t="s">
        <v>20</v>
      </c>
    </row>
    <row r="82" spans="10:12" x14ac:dyDescent="0.3">
      <c r="J82" s="11">
        <v>198</v>
      </c>
      <c r="K82" s="12">
        <v>8</v>
      </c>
      <c r="L82" t="s">
        <v>20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bin1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2018-10-15T19:42:26Z</dcterms:modified>
</cp:coreProperties>
</file>