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nawazhussain/Desktop/"/>
    </mc:Choice>
  </mc:AlternateContent>
  <xr:revisionPtr revIDLastSave="0" documentId="13_ncr:1_{B540451A-715A-5C4A-B202-40662E6F2F63}" xr6:coauthVersionLast="38" xr6:coauthVersionMax="38" xr10:uidLastSave="{00000000-0000-0000-0000-000000000000}"/>
  <bookViews>
    <workbookView xWindow="0" yWindow="460" windowWidth="33600" windowHeight="18940" tabRatio="500" firstSheet="1" activeTab="5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Sprint Backlog 3 - Meeting 3" sheetId="8" r:id="rId5"/>
    <sheet name="Sprint Backlog 3" sheetId="9" r:id="rId6"/>
    <sheet name="Sprint Backlog 4 - Meeting 4" sheetId="10" r:id="rId7"/>
    <sheet name="Spring Backlog 4" sheetId="13" r:id="rId8"/>
    <sheet name="Team Members" sheetId="7" r:id="rId9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0" l="1"/>
  <c r="D18" i="10"/>
  <c r="D12" i="10"/>
  <c r="D11" i="10"/>
  <c r="D30" i="10"/>
  <c r="D29" i="10"/>
  <c r="D26" i="10"/>
  <c r="D33" i="10"/>
  <c r="D32" i="10"/>
  <c r="D31" i="10"/>
  <c r="D28" i="10"/>
  <c r="D27" i="10"/>
  <c r="D25" i="10"/>
  <c r="D24" i="10"/>
  <c r="D23" i="10"/>
  <c r="D22" i="10"/>
  <c r="D21" i="10"/>
  <c r="D20" i="10"/>
  <c r="D17" i="10"/>
  <c r="D16" i="10"/>
  <c r="D15" i="10"/>
  <c r="D14" i="10"/>
  <c r="D13" i="10"/>
  <c r="D10" i="10"/>
  <c r="D9" i="10"/>
  <c r="D8" i="10"/>
  <c r="D7" i="10"/>
  <c r="D6" i="10"/>
  <c r="D5" i="10"/>
  <c r="D4" i="10"/>
  <c r="D3" i="10"/>
  <c r="D2" i="10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3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B7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Create taskss breakdown for 4 stories with top ROI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3" authorId="0" shapeId="0" xr:uid="{3A483525-C7BA-104C-9B9D-12C5E319EA2B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28" authorId="0" shapeId="0" xr:uid="{A72B225E-50CE-3F4B-A6A8-1C173B58F449}">
      <text>
        <r>
          <rPr>
            <b/>
            <sz val="10"/>
            <color rgb="FF000000"/>
            <rFont val="Calibri"/>
            <family val="2"/>
          </rPr>
          <t>Dan Penny: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Update Bus Value and Effort and ROI for all values</t>
        </r>
      </text>
    </comment>
  </commentList>
</comments>
</file>

<file path=xl/sharedStrings.xml><?xml version="1.0" encoding="utf-8"?>
<sst xmlns="http://schemas.openxmlformats.org/spreadsheetml/2006/main" count="278" uniqueCount="158">
  <si>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</si>
  <si>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</si>
  <si>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</si>
  <si>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</si>
  <si>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</si>
  <si>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</si>
  <si>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</si>
  <si>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</si>
  <si>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</si>
  <si>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</si>
  <si>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</si>
  <si>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</si>
  <si>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</si>
  <si>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</si>
  <si>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</si>
  <si>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</si>
  <si>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</si>
  <si>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</si>
  <si>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</si>
  <si>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</si>
  <si>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</si>
  <si>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</si>
  <si>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Person 1</t>
  </si>
  <si>
    <t>Person 2</t>
  </si>
  <si>
    <t>Person 3</t>
  </si>
  <si>
    <t>Person 4</t>
  </si>
  <si>
    <t>Person 5</t>
  </si>
  <si>
    <t>Person 6</t>
  </si>
  <si>
    <t>Product Owner</t>
  </si>
  <si>
    <t>ScrumMaster</t>
  </si>
  <si>
    <t>Team Member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</si>
  <si>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</si>
  <si>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</si>
  <si>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</si>
  <si>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</si>
  <si>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</si>
  <si>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</si>
  <si>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</si>
  <si>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</si>
  <si>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>field vaidations</t>
  </si>
  <si>
    <t>insufficient funds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</si>
  <si>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</si>
  <si>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</si>
  <si>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</si>
  <si>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</si>
  <si>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</si>
  <si>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>As a payment provideer I want a payment API that can hamdle different tax rates</t>
  </si>
  <si>
    <t>As an owner I want to see what my customers are looking at so that I can provide customer specific offers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</si>
  <si>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</si>
  <si>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</si>
  <si>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</si>
  <si>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As a owner I want to support loyality points to that customers can redeem for a deal</t>
  </si>
  <si>
    <t>A00431571</t>
  </si>
  <si>
    <t>A00428036</t>
  </si>
  <si>
    <t>A00430095</t>
  </si>
  <si>
    <t>Create Database of members</t>
  </si>
  <si>
    <t>Use customer ID for authentication</t>
  </si>
  <si>
    <t>Make an API Call to fetch details</t>
  </si>
  <si>
    <t>Consult financial and marketing teams for offers that they can offer</t>
  </si>
  <si>
    <t>Integrate new offers to the website</t>
  </si>
  <si>
    <t>Allow redemption by members</t>
  </si>
  <si>
    <t>Integration Testing</t>
  </si>
  <si>
    <t>Offers on website represents financial and market team input</t>
  </si>
  <si>
    <t>Customer object as a member can redeem discount</t>
  </si>
  <si>
    <t>Discount reflected on customers portal</t>
  </si>
  <si>
    <t>Effort is assumed out of 10</t>
  </si>
  <si>
    <t>Fetch payment information for all customers</t>
  </si>
  <si>
    <t xml:space="preserve">Validate connectivity </t>
  </si>
  <si>
    <t xml:space="preserve">Report generated </t>
  </si>
  <si>
    <t>Create a database for payment details and customer details</t>
  </si>
  <si>
    <t>create webpage for posting payment details</t>
  </si>
  <si>
    <t>Integrate databases with webpage</t>
  </si>
  <si>
    <t>Print the results fetched in the webpage</t>
  </si>
  <si>
    <t>Exit Criteria</t>
  </si>
  <si>
    <t>Display Output based on customer ID in the payment details and customer details database</t>
  </si>
  <si>
    <t>Create a database for payment details</t>
  </si>
  <si>
    <t>Fetch payment information for a customer  by joining both  databases with Customer_id</t>
  </si>
  <si>
    <t>transfer the fetched info into the report databse</t>
  </si>
  <si>
    <t>create report database for posting payment details</t>
  </si>
  <si>
    <t>Test output data with actual information - Returns success</t>
  </si>
  <si>
    <t>give the access of the report database only to the payment provider/s</t>
  </si>
  <si>
    <t>Use the already existing member database</t>
  </si>
  <si>
    <t>Fetch the contact information of the customer</t>
  </si>
  <si>
    <t>Authenticate customer based on customer id and password</t>
  </si>
  <si>
    <t>Customer does not have to write their contact info when logging in as a member</t>
  </si>
  <si>
    <t>Make an api call to fetch the details to the web page</t>
  </si>
  <si>
    <t>Validate connectivity</t>
  </si>
  <si>
    <t>Integration testing</t>
  </si>
  <si>
    <t>A00427876</t>
  </si>
  <si>
    <t>A00426488</t>
  </si>
  <si>
    <t>As a customer I want to see my pervious bookings so that I can see what I paid ( compare prices)</t>
  </si>
  <si>
    <t>As a customer I want to get an email notification of payment so that I can have proof of payment</t>
  </si>
  <si>
    <t>As a hotel owner I want to see the resurant menu so that customers will know what food options there are</t>
  </si>
  <si>
    <t>As a customer I want to have an option to book a meeting hall so that I can online book an event</t>
  </si>
  <si>
    <t>As a hotel owner I want a special role so that I can have different access for different users ( admin/users)</t>
  </si>
  <si>
    <t>As a hotel owner I want to implement a live chat for employees so that I can assist my customers in real time</t>
  </si>
  <si>
    <t>As a customer I want to schedue an airport pickup so that I be picked up by the hotel airport shuttle</t>
  </si>
  <si>
    <t>As a customer I want to re-schedue an airport pickup so that I be picked up by the hotel airport shuttle</t>
  </si>
  <si>
    <t xml:space="preserve"> </t>
  </si>
  <si>
    <t>As a payment provider I want Payment info in a database so that I can see all my data for reports </t>
  </si>
  <si>
    <t>As a payment provider I want customer specific portal so that my customers can look at their transaction data directly </t>
  </si>
  <si>
    <t>As a hotel customer I want a user portal so that I can cancel my booking </t>
  </si>
  <si>
    <t>As a hotel customer I want a user portal so that I can edit my booking </t>
  </si>
  <si>
    <t>As an owner I want to review/feedback page visible by owner so that I can improve customer satisfaction </t>
  </si>
  <si>
    <t>As a payment provider  I want an Payment API available so that I can troubleshoot payment issues</t>
  </si>
  <si>
    <t>As a hotel owner I want a search option based on dates so that customer can see room availibility</t>
  </si>
  <si>
    <t xml:space="preserve">As a hotel owner I want a to provide the customer with a flexible refund process so that they can get instant refund in terms of points  </t>
  </si>
  <si>
    <t>As a hotel owner I want my website to have B2B so that I connect to travel agents to offer them discouted rates</t>
  </si>
  <si>
    <t>As a customer I want events tab on the website so that I can get information on ongoing and scheduled evernts</t>
  </si>
  <si>
    <t>As a hotel owner I want to provide a complementary option for the first 5% of customers(per day) so that I can attract more customers</t>
  </si>
  <si>
    <t>As a hotel owner I want  a user portal so that customers can book activities that hotels offer at the spa</t>
  </si>
  <si>
    <t>As a customer I want to be able to login using social media so that they have easy access</t>
  </si>
  <si>
    <t>Create Booking Alert Database</t>
  </si>
  <si>
    <t>Add new deals portal to owner side of website</t>
  </si>
  <si>
    <t>Install live update notification in website for users</t>
  </si>
  <si>
    <t>New deals show up on website</t>
  </si>
  <si>
    <t>As a customer I want events tab on the website so that I can get information on ongoing and scheduled events</t>
  </si>
  <si>
    <t>Create event database</t>
  </si>
  <si>
    <t>Add events to database</t>
  </si>
  <si>
    <t>Add events portal(tab) to website</t>
  </si>
  <si>
    <t>Integrate the website and database</t>
  </si>
  <si>
    <t>Customer can see events</t>
  </si>
  <si>
    <t>Build function to record first 5% of customers each day based on previous day average</t>
  </si>
  <si>
    <t>Offer discount on checkout</t>
  </si>
  <si>
    <t xml:space="preserve">5% discount on total price of booking </t>
  </si>
  <si>
    <t>Grab Customer data from payment provider database</t>
  </si>
  <si>
    <t>build portal that links to database from website</t>
  </si>
  <si>
    <t>integration testing</t>
  </si>
  <si>
    <t>exit criteria</t>
  </si>
  <si>
    <t>customer can view transactions</t>
  </si>
  <si>
    <t>Grab data from booking database</t>
  </si>
  <si>
    <t>add transaction view functionality</t>
  </si>
  <si>
    <t>Add security verifications</t>
  </si>
  <si>
    <t>Retrieve pickup schedule for customer by ID from Schedule Table</t>
  </si>
  <si>
    <t>Set function to update details</t>
  </si>
  <si>
    <t>Add portal in website for customer to input detail</t>
  </si>
  <si>
    <t>Integrate portal with data base</t>
  </si>
  <si>
    <t>Integration testin</t>
  </si>
  <si>
    <t>Succesful update of existing schedule</t>
  </si>
  <si>
    <t>Retreieve past payment details based on customer ID</t>
  </si>
  <si>
    <t>Put into tabular format in website</t>
  </si>
  <si>
    <t>Add section to payment portal in customer side of the website</t>
  </si>
  <si>
    <t>Show generated report</t>
  </si>
  <si>
    <t>Customer can view all past details</t>
  </si>
  <si>
    <t>Get menu from restaurants in Hotel</t>
  </si>
  <si>
    <t>Add Menus database</t>
  </si>
  <si>
    <t>Integrate database with website</t>
  </si>
  <si>
    <t>Add menus to database</t>
  </si>
  <si>
    <t>Build portal in website</t>
  </si>
  <si>
    <t>Update portal information</t>
  </si>
  <si>
    <t>Restaurant menu uploaded on website</t>
  </si>
  <si>
    <t>Restaurant menu viewable on website</t>
  </si>
  <si>
    <t>Retreive information from Payment API Already created</t>
  </si>
  <si>
    <t>Sort the payments according to date</t>
  </si>
  <si>
    <t>Store the information on a particular date in tabular format</t>
  </si>
  <si>
    <t>Build Payment API portal option with date selection</t>
  </si>
  <si>
    <t>Connect API to the new functionaility</t>
  </si>
  <si>
    <t>Provider can view the details on a date on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</si>
</sst>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5" fillId="0" borderId="0" xfId="0" applyFont="1"/>
    <xf numFmtId="0" fontId="4" fillId="4" borderId="0" xfId="1"/>
    <xf numFmtId="0" fontId="0" fillId="5" borderId="0" xfId="0" applyFill="1"/>
    <xf numFmtId="0" fontId="5" fillId="5" borderId="0" xfId="0" applyFont="1" applyFill="1"/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>
  <autoFilter ref="A11:B26" xr:uid="{00000000-0009-0000-0100-000001000000}"/>
  <tableColumns count="2">
    <tableColumn id="1" xr3:uid="{00000000-0010-0000-0000-000001000000}" name="Tasks"/>
    <tableColumn id="2" xr3:uid="{00000000-0010-0000-0000-000002000000}" name="Effor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4DC11-E67E-F949-9584-E33EDDA42C42}" name="Table13" displayName="Table13" ref="E4:F19" totalsRowShown="0">
  <autoFilter ref="E4:F19" xr:uid="{A0D2F961-2907-7C43-9F27-82E354599BEE}"/>
  <tableColumns count="2">
    <tableColumn id="1" xr3:uid="{74C864D8-F5C7-B145-905D-389A1D23ECF0}" name="Tasks"/>
    <tableColumn id="2" xr3:uid="{864CE21A-550A-1A48-9E8A-4EAAB99C8085}" name="Effor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59B5B-CB6C-444C-BB5D-685A19D3C54A}" name="Table134" displayName="Table134" ref="E24:F39" totalsRowShown="0">
  <autoFilter ref="E24:F39" xr:uid="{B5BE3E7E-6641-514B-990F-D2AAB564A652}"/>
  <tableColumns count="2">
    <tableColumn id="1" xr3:uid="{0690C7EC-C02F-464E-BA7F-C9CE73103580}" name="Tasks"/>
    <tableColumn id="2" xr3:uid="{68FF19B9-CE2B-424F-BAAB-7593A8BACEFE}" name="Effor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9D923F-5978-F44D-B8BA-40C032F72783}" name="Table1345" displayName="Table1345" ref="E43:F58" totalsRowShown="0">
  <autoFilter ref="E43:F58" xr:uid="{871826B8-94AA-F342-B359-F651996C8E34}"/>
  <tableColumns count="2">
    <tableColumn id="1" xr3:uid="{49AB0F27-FB2E-D64F-A750-1798ABC48054}" name="Tasks"/>
    <tableColumn id="2" xr3:uid="{55A25A1A-3D85-9F4B-9E05-01EA7A960853}" name="Effor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54AF3-E320-E440-B876-16C2E9C61B44}" name="Table13456" displayName="Table13456" ref="E62:F77" totalsRowShown="0">
  <autoFilter ref="E62:F77" xr:uid="{542AB7BF-9A5F-F640-B285-F4D4ADB810D3}"/>
  <tableColumns count="2">
    <tableColumn id="1" xr3:uid="{076B6587-CEE2-3543-91D2-30B7D44799FD}" name="Tasks"/>
    <tableColumn id="2" xr3:uid="{C89922EB-30BD-D745-99B8-75201257D3B2}" name="Effor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5DA2D4-A9EE-0843-B9EE-CED0A202780F}" name="Table13457815" displayName="Table13457815" ref="A7:B22" totalsRowShown="0">
  <autoFilter ref="A7:B22" xr:uid="{B0E15326-8D70-F54D-AA00-42085C686272}"/>
  <tableColumns count="2">
    <tableColumn id="1" xr3:uid="{45B6CDBB-7C67-594E-B229-C5D04423C8EC}" name="Tasks"/>
    <tableColumn id="2" xr3:uid="{F1076B3E-9697-5047-B65B-73710AD84B2F}" name="Effor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A1BDCA-0AF8-DE4B-9DB1-844E9EB7E0F3}" name="Table13457816" displayName="Table13457816" ref="A26:B41" totalsRowShown="0">
  <autoFilter ref="A26:B41" xr:uid="{D540462C-DD09-9744-8E57-6A061B762C45}"/>
  <tableColumns count="2">
    <tableColumn id="1" xr3:uid="{0FD3DC0A-D8AC-684E-A953-794502C8B02C}" name="Tasks"/>
    <tableColumn id="2" xr3:uid="{619DE03D-9836-ED47-A0D7-1E516CD07CCC}" name="Effor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28F1AB-753D-AF41-9212-C33A7B2E27F1}" name="Table13457817" displayName="Table13457817" ref="A45:B60" totalsRowShown="0">
  <autoFilter ref="A45:B60" xr:uid="{058EF33E-B7FA-0D4B-AEEB-5D79A4BE1013}"/>
  <tableColumns count="2">
    <tableColumn id="1" xr3:uid="{7FAF729B-A778-124B-B192-57CED7339A04}" name="Tasks"/>
    <tableColumn id="2" xr3:uid="{FC3F783B-5CAA-C140-AD32-232F16C7F369}" name="Effor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97080D-0305-A14C-A7EE-ABF2F801A693}" name="Table13457818" displayName="Table13457818" ref="A64:B80" totalsRowShown="0">
  <autoFilter ref="A64:B80" xr:uid="{59243365-D04A-D848-90B1-D81FE87DCFFA}"/>
  <tableColumns count="2">
    <tableColumn id="1" xr3:uid="{F8D81A9B-7627-BF48-A548-8C1284238900}" name="Tasks"/>
    <tableColumn id="2" xr3:uid="{4CA9E7B1-7387-E04E-B8E6-84C0428F616D}" name="Effor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comments" Target="../comments2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A13" sqref="A13"/>
    </sheetView>
  </sheetViews>
  <sheetFormatPr baseColWidth="10" defaultRowHeight="16" x14ac:dyDescent="0.2"/>
  <cols>
    <col min="1" max="1" width="96.33203125" customWidth="1"/>
  </cols>
  <sheetData>
    <row r="1" spans="1:4" x14ac:dyDescent="0.2">
      <c r="A1" t="s">
        <v>14</v>
      </c>
      <c r="B1" t="s">
        <v>15</v>
      </c>
      <c r="C1" t="s">
        <v>16</v>
      </c>
      <c r="D1" t="s">
        <v>3</v>
      </c>
    </row>
    <row r="2" spans="1:4" x14ac:dyDescent="0.2">
      <c r="A2" t="s">
        <v>9</v>
      </c>
      <c r="D2">
        <v>3.35</v>
      </c>
    </row>
    <row r="3" spans="1:4" x14ac:dyDescent="0.2">
      <c r="A3" t="s">
        <v>7</v>
      </c>
      <c r="D3">
        <v>3.7</v>
      </c>
    </row>
    <row r="4" spans="1:4" x14ac:dyDescent="0.2">
      <c r="A4" t="s">
        <v>8</v>
      </c>
      <c r="D4">
        <v>3.92</v>
      </c>
    </row>
    <row r="5" spans="1:4" x14ac:dyDescent="0.2">
      <c r="A5" t="s">
        <v>10</v>
      </c>
      <c r="D5">
        <v>5.0999999999999996</v>
      </c>
    </row>
    <row r="6" spans="1:4" x14ac:dyDescent="0.2">
      <c r="A6" t="s">
        <v>11</v>
      </c>
      <c r="D6">
        <v>4.7</v>
      </c>
    </row>
    <row r="7" spans="1:4" x14ac:dyDescent="0.2">
      <c r="A7" t="s">
        <v>4</v>
      </c>
      <c r="D7">
        <v>3.3</v>
      </c>
    </row>
    <row r="8" spans="1:4" x14ac:dyDescent="0.2">
      <c r="A8" t="s">
        <v>0</v>
      </c>
      <c r="D8">
        <v>6.53</v>
      </c>
    </row>
    <row r="9" spans="1:4" x14ac:dyDescent="0.2">
      <c r="A9" t="s">
        <v>12</v>
      </c>
      <c r="D9">
        <v>2.88</v>
      </c>
    </row>
    <row r="10" spans="1:4" x14ac:dyDescent="0.2">
      <c r="A10" t="s">
        <v>13</v>
      </c>
      <c r="D10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10" zoomScale="134" workbookViewId="0">
      <selection activeCell="C33" sqref="C33"/>
    </sheetView>
  </sheetViews>
  <sheetFormatPr baseColWidth="10" defaultRowHeight="16" x14ac:dyDescent="0.2"/>
  <cols>
    <col min="1" max="1" width="86.6640625" customWidth="1"/>
  </cols>
  <sheetData>
    <row r="1" spans="1:4" x14ac:dyDescent="0.2">
      <c r="A1" t="s">
        <v>14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</row>
    <row r="3" spans="1:4" x14ac:dyDescent="0.2">
      <c r="A3" t="s">
        <v>6</v>
      </c>
    </row>
    <row r="10" spans="1:4" x14ac:dyDescent="0.2">
      <c r="A10" t="s">
        <v>5</v>
      </c>
    </row>
    <row r="11" spans="1:4" x14ac:dyDescent="0.2">
      <c r="A11" t="s">
        <v>17</v>
      </c>
      <c r="B11" t="s">
        <v>16</v>
      </c>
    </row>
    <row r="12" spans="1:4" x14ac:dyDescent="0.2">
      <c r="A12" t="s">
        <v>31</v>
      </c>
      <c r="B12">
        <v>8</v>
      </c>
    </row>
    <row r="13" spans="1:4" x14ac:dyDescent="0.2">
      <c r="A13" t="s">
        <v>32</v>
      </c>
      <c r="B13">
        <v>8</v>
      </c>
    </row>
    <row r="14" spans="1:4" x14ac:dyDescent="0.2">
      <c r="A14" t="s">
        <v>37</v>
      </c>
      <c r="B14">
        <v>3</v>
      </c>
    </row>
    <row r="15" spans="1:4" x14ac:dyDescent="0.2">
      <c r="A15" t="s">
        <v>33</v>
      </c>
      <c r="B15">
        <v>2</v>
      </c>
    </row>
    <row r="16" spans="1:4" x14ac:dyDescent="0.2">
      <c r="A16" t="s">
        <v>34</v>
      </c>
      <c r="B16">
        <v>2</v>
      </c>
    </row>
    <row r="17" spans="1:2" x14ac:dyDescent="0.2">
      <c r="A17" t="s">
        <v>35</v>
      </c>
      <c r="B17">
        <v>3</v>
      </c>
    </row>
    <row r="18" spans="1:2" x14ac:dyDescent="0.2">
      <c r="A18" t="s">
        <v>41</v>
      </c>
      <c r="B18">
        <v>2</v>
      </c>
    </row>
    <row r="19" spans="1:2" x14ac:dyDescent="0.2">
      <c r="A19" t="s">
        <v>42</v>
      </c>
      <c r="B19">
        <v>3</v>
      </c>
    </row>
    <row r="20" spans="1:2" x14ac:dyDescent="0.2">
      <c r="A20" t="s">
        <v>43</v>
      </c>
      <c r="B20">
        <v>3</v>
      </c>
    </row>
    <row r="22" spans="1:2" x14ac:dyDescent="0.2">
      <c r="A22" t="s">
        <v>18</v>
      </c>
    </row>
    <row r="23" spans="1:2" x14ac:dyDescent="0.2">
      <c r="A23" t="s">
        <v>38</v>
      </c>
    </row>
    <row r="24" spans="1:2" x14ac:dyDescent="0.2">
      <c r="A24" t="s">
        <v>39</v>
      </c>
    </row>
    <row r="25" spans="1:2" x14ac:dyDescent="0.2">
      <c r="A25" t="s">
        <v>40</v>
      </c>
    </row>
    <row r="26" spans="1:2" x14ac:dyDescent="0.2">
      <c r="A26" t="s">
        <v>36</v>
      </c>
    </row>
    <row r="28" spans="1:2" x14ac:dyDescent="0.2">
      <c r="A28" t="s">
        <v>17</v>
      </c>
    </row>
    <row r="29" spans="1:2" x14ac:dyDescent="0.2">
      <c r="A29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171" workbookViewId="0">
      <selection activeCell="A3" sqref="A3"/>
    </sheetView>
  </sheetViews>
  <sheetFormatPr baseColWidth="10" defaultRowHeight="16" x14ac:dyDescent="0.2"/>
  <cols>
    <col min="1" max="1" width="100.83203125" bestFit="1" customWidth="1"/>
  </cols>
  <sheetData>
    <row r="1" spans="1:4" x14ac:dyDescent="0.2">
      <c r="A1" t="s">
        <v>14</v>
      </c>
      <c r="B1" t="s">
        <v>15</v>
      </c>
      <c r="C1" t="s">
        <v>16</v>
      </c>
      <c r="D1" t="s">
        <v>3</v>
      </c>
    </row>
    <row r="2" spans="1:4" s="1" customFormat="1" x14ac:dyDescent="0.2">
      <c r="A2" s="4" t="s">
        <v>45</v>
      </c>
      <c r="B2">
        <v>40</v>
      </c>
      <c r="C2">
        <v>0.5</v>
      </c>
      <c r="D2">
        <v>80</v>
      </c>
    </row>
    <row r="3" spans="1:4" s="1" customFormat="1" x14ac:dyDescent="0.2">
      <c r="A3" s="4" t="s">
        <v>99</v>
      </c>
      <c r="B3">
        <v>40</v>
      </c>
      <c r="C3">
        <v>1</v>
      </c>
      <c r="D3">
        <v>40</v>
      </c>
    </row>
    <row r="4" spans="1:4" s="1" customFormat="1" x14ac:dyDescent="0.2">
      <c r="A4" s="4" t="s">
        <v>4</v>
      </c>
      <c r="B4">
        <v>40</v>
      </c>
      <c r="C4">
        <v>2</v>
      </c>
      <c r="D4">
        <v>20</v>
      </c>
    </row>
    <row r="5" spans="1:4" s="1" customFormat="1" x14ac:dyDescent="0.2">
      <c r="A5" s="4" t="s">
        <v>44</v>
      </c>
      <c r="B5">
        <v>8</v>
      </c>
      <c r="C5">
        <v>0.5</v>
      </c>
      <c r="D5">
        <v>16</v>
      </c>
    </row>
    <row r="6" spans="1:4" x14ac:dyDescent="0.2">
      <c r="A6" t="s">
        <v>8</v>
      </c>
      <c r="B6">
        <v>5</v>
      </c>
      <c r="C6">
        <v>0.5</v>
      </c>
      <c r="D6">
        <v>10</v>
      </c>
    </row>
    <row r="7" spans="1:4" x14ac:dyDescent="0.2">
      <c r="A7" t="s">
        <v>49</v>
      </c>
      <c r="B7">
        <v>40</v>
      </c>
      <c r="C7">
        <v>5</v>
      </c>
      <c r="D7">
        <v>8</v>
      </c>
    </row>
    <row r="8" spans="1:4" x14ac:dyDescent="0.2">
      <c r="A8" t="s">
        <v>100</v>
      </c>
      <c r="B8">
        <v>20</v>
      </c>
      <c r="C8">
        <v>5</v>
      </c>
      <c r="D8">
        <v>4</v>
      </c>
    </row>
    <row r="9" spans="1:4" x14ac:dyDescent="0.2">
      <c r="A9" t="s">
        <v>101</v>
      </c>
      <c r="B9">
        <v>20</v>
      </c>
      <c r="C9">
        <v>5</v>
      </c>
      <c r="D9">
        <v>4</v>
      </c>
    </row>
    <row r="10" spans="1:4" x14ac:dyDescent="0.2">
      <c r="A10" t="s">
        <v>102</v>
      </c>
      <c r="B10">
        <v>20</v>
      </c>
      <c r="C10">
        <v>5</v>
      </c>
      <c r="D10">
        <v>4</v>
      </c>
    </row>
    <row r="11" spans="1:4" x14ac:dyDescent="0.2">
      <c r="A11" t="s">
        <v>9</v>
      </c>
      <c r="B11">
        <v>40</v>
      </c>
      <c r="C11">
        <v>20</v>
      </c>
      <c r="D11">
        <v>2</v>
      </c>
    </row>
    <row r="12" spans="1:4" x14ac:dyDescent="0.2">
      <c r="A12" t="s">
        <v>47</v>
      </c>
      <c r="B12">
        <v>40</v>
      </c>
      <c r="C12">
        <v>20</v>
      </c>
      <c r="D12">
        <v>2</v>
      </c>
    </row>
    <row r="13" spans="1:4" x14ac:dyDescent="0.2">
      <c r="A13" t="s">
        <v>103</v>
      </c>
      <c r="B13">
        <v>40</v>
      </c>
      <c r="C13">
        <v>20</v>
      </c>
      <c r="D13">
        <v>2</v>
      </c>
    </row>
    <row r="14" spans="1:4" x14ac:dyDescent="0.2">
      <c r="A14" t="s">
        <v>51</v>
      </c>
      <c r="B14">
        <v>20</v>
      </c>
      <c r="C14">
        <v>20</v>
      </c>
      <c r="D14">
        <v>1</v>
      </c>
    </row>
    <row r="15" spans="1:4" x14ac:dyDescent="0.2">
      <c r="A15" t="s">
        <v>50</v>
      </c>
      <c r="B15">
        <v>40</v>
      </c>
      <c r="C15">
        <v>40</v>
      </c>
      <c r="D15">
        <v>1</v>
      </c>
    </row>
    <row r="16" spans="1:4" x14ac:dyDescent="0.2">
      <c r="A16" t="s">
        <v>0</v>
      </c>
      <c r="B16">
        <v>2</v>
      </c>
      <c r="C16">
        <v>3</v>
      </c>
      <c r="D16">
        <v>0.66666667000000002</v>
      </c>
    </row>
    <row r="17" spans="1:4" x14ac:dyDescent="0.2">
      <c r="A17" t="s">
        <v>104</v>
      </c>
      <c r="B17">
        <v>8</v>
      </c>
      <c r="C17">
        <v>20</v>
      </c>
      <c r="D17">
        <v>0.4</v>
      </c>
    </row>
    <row r="18" spans="1:4" x14ac:dyDescent="0.2">
      <c r="A18" t="s">
        <v>46</v>
      </c>
      <c r="B18">
        <v>5</v>
      </c>
      <c r="C18">
        <v>20</v>
      </c>
      <c r="D18">
        <v>0.25</v>
      </c>
    </row>
    <row r="19" spans="1:4" x14ac:dyDescent="0.2">
      <c r="D19" s="1"/>
    </row>
    <row r="20" spans="1:4" x14ac:dyDescent="0.2">
      <c r="D20" s="1"/>
    </row>
    <row r="21" spans="1:4" x14ac:dyDescent="0.2">
      <c r="D21" s="1"/>
    </row>
    <row r="22" spans="1:4" x14ac:dyDescent="0.2">
      <c r="D22" s="1"/>
    </row>
    <row r="23" spans="1:4" x14ac:dyDescent="0.2">
      <c r="D23" s="1"/>
    </row>
    <row r="24" spans="1:4" x14ac:dyDescent="0.2">
      <c r="D24" s="1"/>
    </row>
    <row r="25" spans="1:4" x14ac:dyDescent="0.2">
      <c r="D25" s="1"/>
    </row>
    <row r="26" spans="1:4" x14ac:dyDescent="0.2">
      <c r="D26" s="1"/>
    </row>
  </sheetData>
  <sortState ref="A2:D26">
    <sortCondition descending="1" ref="D2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72"/>
  <sheetViews>
    <sheetView topLeftCell="B1" workbookViewId="0">
      <selection activeCell="E1" sqref="E1"/>
    </sheetView>
  </sheetViews>
  <sheetFormatPr baseColWidth="10" defaultRowHeight="16" x14ac:dyDescent="0.2"/>
  <cols>
    <col min="5" max="5" width="83.5" bestFit="1" customWidth="1"/>
  </cols>
  <sheetData>
    <row r="1" spans="2:6" x14ac:dyDescent="0.2">
      <c r="E1" s="3" t="s">
        <v>65</v>
      </c>
    </row>
    <row r="3" spans="2:6" x14ac:dyDescent="0.2">
      <c r="E3" s="2" t="s">
        <v>45</v>
      </c>
    </row>
    <row r="4" spans="2:6" x14ac:dyDescent="0.2">
      <c r="E4" t="s">
        <v>17</v>
      </c>
      <c r="F4" t="s">
        <v>16</v>
      </c>
    </row>
    <row r="5" spans="2:6" x14ac:dyDescent="0.2">
      <c r="E5" t="s">
        <v>55</v>
      </c>
      <c r="F5">
        <v>5</v>
      </c>
    </row>
    <row r="6" spans="2:6" x14ac:dyDescent="0.2">
      <c r="E6" t="s">
        <v>56</v>
      </c>
      <c r="F6">
        <v>4</v>
      </c>
    </row>
    <row r="7" spans="2:6" x14ac:dyDescent="0.2">
      <c r="E7" t="s">
        <v>57</v>
      </c>
      <c r="F7">
        <v>7</v>
      </c>
    </row>
    <row r="8" spans="2:6" x14ac:dyDescent="0.2">
      <c r="E8" t="s">
        <v>58</v>
      </c>
      <c r="F8">
        <v>9</v>
      </c>
    </row>
    <row r="9" spans="2:6" x14ac:dyDescent="0.2">
      <c r="E9" t="s">
        <v>59</v>
      </c>
      <c r="F9">
        <v>4</v>
      </c>
    </row>
    <row r="10" spans="2:6" x14ac:dyDescent="0.2">
      <c r="E10" t="s">
        <v>60</v>
      </c>
      <c r="F10">
        <v>6</v>
      </c>
    </row>
    <row r="11" spans="2:6" x14ac:dyDescent="0.2">
      <c r="E11" t="s">
        <v>59</v>
      </c>
      <c r="F11">
        <v>6</v>
      </c>
    </row>
    <row r="12" spans="2:6" x14ac:dyDescent="0.2">
      <c r="E12" t="s">
        <v>61</v>
      </c>
      <c r="F12">
        <v>3</v>
      </c>
    </row>
    <row r="13" spans="2:6" x14ac:dyDescent="0.2">
      <c r="F13">
        <v>3</v>
      </c>
    </row>
    <row r="14" spans="2:6" x14ac:dyDescent="0.2">
      <c r="E14" t="s">
        <v>18</v>
      </c>
    </row>
    <row r="15" spans="2:6" x14ac:dyDescent="0.2">
      <c r="E15" t="s">
        <v>62</v>
      </c>
    </row>
    <row r="16" spans="2:6" x14ac:dyDescent="0.2">
      <c r="E16" t="s">
        <v>63</v>
      </c>
    </row>
    <row r="17" spans="5:6" x14ac:dyDescent="0.2">
      <c r="E17" t="s">
        <v>64</v>
      </c>
    </row>
    <row r="23" spans="5:6" x14ac:dyDescent="0.2">
      <c r="E23" s="2" t="s">
        <v>10</v>
      </c>
    </row>
    <row r="24" spans="5:6" x14ac:dyDescent="0.2">
      <c r="E24" t="s">
        <v>17</v>
      </c>
      <c r="F24" t="s">
        <v>16</v>
      </c>
    </row>
    <row r="25" spans="5:6" x14ac:dyDescent="0.2">
      <c r="E25" t="s">
        <v>75</v>
      </c>
      <c r="F25">
        <v>5</v>
      </c>
    </row>
    <row r="26" spans="5:6" x14ac:dyDescent="0.2">
      <c r="E26" t="s">
        <v>66</v>
      </c>
      <c r="F26">
        <v>3</v>
      </c>
    </row>
    <row r="27" spans="5:6" x14ac:dyDescent="0.2">
      <c r="E27" t="s">
        <v>78</v>
      </c>
      <c r="F27">
        <v>5</v>
      </c>
    </row>
    <row r="28" spans="5:6" x14ac:dyDescent="0.2">
      <c r="E28" t="s">
        <v>77</v>
      </c>
      <c r="F28">
        <v>3</v>
      </c>
    </row>
    <row r="29" spans="5:6" x14ac:dyDescent="0.2">
      <c r="E29" t="s">
        <v>80</v>
      </c>
      <c r="F29">
        <v>3</v>
      </c>
    </row>
    <row r="30" spans="5:6" x14ac:dyDescent="0.2">
      <c r="E30" t="s">
        <v>67</v>
      </c>
      <c r="F30">
        <v>8</v>
      </c>
    </row>
    <row r="31" spans="5:6" x14ac:dyDescent="0.2">
      <c r="E31" t="s">
        <v>61</v>
      </c>
      <c r="F31">
        <v>3</v>
      </c>
    </row>
    <row r="34" spans="5:6" x14ac:dyDescent="0.2">
      <c r="E34" t="s">
        <v>18</v>
      </c>
    </row>
    <row r="35" spans="5:6" x14ac:dyDescent="0.2">
      <c r="E35" t="s">
        <v>79</v>
      </c>
    </row>
    <row r="36" spans="5:6" x14ac:dyDescent="0.2">
      <c r="E36" t="s">
        <v>68</v>
      </c>
    </row>
    <row r="41" spans="5:6" x14ac:dyDescent="0.2">
      <c r="E41" s="2" t="s">
        <v>4</v>
      </c>
    </row>
    <row r="43" spans="5:6" x14ac:dyDescent="0.2">
      <c r="E43" t="s">
        <v>17</v>
      </c>
      <c r="F43" t="s">
        <v>16</v>
      </c>
    </row>
    <row r="44" spans="5:6" x14ac:dyDescent="0.2">
      <c r="E44" t="s">
        <v>69</v>
      </c>
      <c r="F44">
        <v>5</v>
      </c>
    </row>
    <row r="45" spans="5:6" x14ac:dyDescent="0.2">
      <c r="E45" t="s">
        <v>76</v>
      </c>
      <c r="F45">
        <v>4</v>
      </c>
    </row>
    <row r="46" spans="5:6" x14ac:dyDescent="0.2">
      <c r="E46" t="s">
        <v>70</v>
      </c>
      <c r="F46">
        <v>7</v>
      </c>
    </row>
    <row r="47" spans="5:6" x14ac:dyDescent="0.2">
      <c r="E47" t="s">
        <v>71</v>
      </c>
      <c r="F47">
        <v>4</v>
      </c>
    </row>
    <row r="48" spans="5:6" x14ac:dyDescent="0.2">
      <c r="E48" t="s">
        <v>72</v>
      </c>
      <c r="F48">
        <v>2</v>
      </c>
    </row>
    <row r="49" spans="5:6" x14ac:dyDescent="0.2">
      <c r="E49" t="s">
        <v>67</v>
      </c>
      <c r="F49">
        <v>5</v>
      </c>
    </row>
    <row r="50" spans="5:6" x14ac:dyDescent="0.2">
      <c r="E50" t="s">
        <v>61</v>
      </c>
      <c r="F50">
        <v>3</v>
      </c>
    </row>
    <row r="52" spans="5:6" x14ac:dyDescent="0.2">
      <c r="E52" t="s">
        <v>73</v>
      </c>
    </row>
    <row r="53" spans="5:6" x14ac:dyDescent="0.2">
      <c r="E53" t="s">
        <v>74</v>
      </c>
    </row>
    <row r="60" spans="5:6" x14ac:dyDescent="0.2">
      <c r="E60" s="2" t="s">
        <v>44</v>
      </c>
    </row>
    <row r="62" spans="5:6" x14ac:dyDescent="0.2">
      <c r="E62" t="s">
        <v>17</v>
      </c>
      <c r="F62" t="s">
        <v>16</v>
      </c>
    </row>
    <row r="63" spans="5:6" x14ac:dyDescent="0.2">
      <c r="E63" t="s">
        <v>81</v>
      </c>
      <c r="F63">
        <v>1</v>
      </c>
    </row>
    <row r="64" spans="5:6" x14ac:dyDescent="0.2">
      <c r="E64" t="s">
        <v>82</v>
      </c>
      <c r="F64">
        <v>4</v>
      </c>
    </row>
    <row r="65" spans="5:6" x14ac:dyDescent="0.2">
      <c r="E65" t="s">
        <v>83</v>
      </c>
      <c r="F65">
        <v>6</v>
      </c>
    </row>
    <row r="66" spans="5:6" x14ac:dyDescent="0.2">
      <c r="E66" t="s">
        <v>85</v>
      </c>
      <c r="F66">
        <v>2</v>
      </c>
    </row>
    <row r="67" spans="5:6" x14ac:dyDescent="0.2">
      <c r="E67" t="s">
        <v>86</v>
      </c>
      <c r="F67">
        <v>5</v>
      </c>
    </row>
    <row r="68" spans="5:6" x14ac:dyDescent="0.2">
      <c r="E68" t="s">
        <v>87</v>
      </c>
      <c r="F68">
        <v>3</v>
      </c>
    </row>
    <row r="71" spans="5:6" x14ac:dyDescent="0.2">
      <c r="E71" t="s">
        <v>73</v>
      </c>
    </row>
    <row r="72" spans="5:6" x14ac:dyDescent="0.2">
      <c r="E72" t="s">
        <v>84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D439-B5ED-9041-9424-113B4D239A20}">
  <dimension ref="A1:F26"/>
  <sheetViews>
    <sheetView zoomScale="119" workbookViewId="0">
      <selection activeCell="A14" sqref="A14"/>
    </sheetView>
  </sheetViews>
  <sheetFormatPr baseColWidth="10" defaultRowHeight="16" x14ac:dyDescent="0.2"/>
  <cols>
    <col min="1" max="1" width="100.832031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3</v>
      </c>
    </row>
    <row r="2" spans="1:6" s="4" customFormat="1" x14ac:dyDescent="0.2">
      <c r="A2" s="4" t="s">
        <v>45</v>
      </c>
      <c r="B2" s="4">
        <v>40</v>
      </c>
      <c r="C2" s="4">
        <v>0.5</v>
      </c>
      <c r="D2" s="4">
        <f t="shared" ref="D2:D26" si="0">B2/C2</f>
        <v>80</v>
      </c>
    </row>
    <row r="3" spans="1:6" s="4" customFormat="1" x14ac:dyDescent="0.2">
      <c r="A3" s="4" t="s">
        <v>10</v>
      </c>
      <c r="B3" s="4">
        <v>40</v>
      </c>
      <c r="C3" s="4">
        <v>1</v>
      </c>
      <c r="D3" s="4">
        <f t="shared" si="0"/>
        <v>40</v>
      </c>
    </row>
    <row r="4" spans="1:6" s="7" customFormat="1" x14ac:dyDescent="0.2">
      <c r="A4" s="7" t="s">
        <v>97</v>
      </c>
      <c r="B4" s="7">
        <v>20</v>
      </c>
      <c r="C4" s="7">
        <v>0.5</v>
      </c>
      <c r="D4" s="7">
        <f t="shared" si="0"/>
        <v>40</v>
      </c>
    </row>
    <row r="5" spans="1:6" s="4" customFormat="1" x14ac:dyDescent="0.2">
      <c r="A5" s="4" t="s">
        <v>4</v>
      </c>
      <c r="B5" s="4">
        <v>40</v>
      </c>
      <c r="C5" s="4">
        <v>2</v>
      </c>
      <c r="D5" s="4">
        <f t="shared" si="0"/>
        <v>20</v>
      </c>
    </row>
    <row r="6" spans="1:6" s="4" customFormat="1" x14ac:dyDescent="0.2">
      <c r="A6" s="4" t="s">
        <v>44</v>
      </c>
      <c r="B6" s="4">
        <v>8</v>
      </c>
      <c r="C6" s="4">
        <v>0.5</v>
      </c>
      <c r="D6" s="4">
        <f t="shared" si="0"/>
        <v>16</v>
      </c>
    </row>
    <row r="7" spans="1:6" s="7" customFormat="1" x14ac:dyDescent="0.2">
      <c r="A7" s="7" t="s">
        <v>92</v>
      </c>
      <c r="B7" s="7">
        <v>8</v>
      </c>
      <c r="C7" s="7">
        <v>0.5</v>
      </c>
      <c r="D7" s="7">
        <f t="shared" si="0"/>
        <v>16</v>
      </c>
    </row>
    <row r="8" spans="1:6" s="7" customFormat="1" x14ac:dyDescent="0.2">
      <c r="A8" s="7" t="s">
        <v>8</v>
      </c>
      <c r="B8" s="7">
        <v>5</v>
      </c>
      <c r="C8" s="7">
        <v>0.5</v>
      </c>
      <c r="D8" s="7">
        <f t="shared" si="0"/>
        <v>10</v>
      </c>
    </row>
    <row r="9" spans="1:6" s="7" customFormat="1" x14ac:dyDescent="0.2">
      <c r="A9" s="7" t="s">
        <v>90</v>
      </c>
      <c r="B9" s="7">
        <v>5</v>
      </c>
      <c r="C9" s="7">
        <v>0.5</v>
      </c>
      <c r="D9" s="7">
        <f t="shared" si="0"/>
        <v>10</v>
      </c>
    </row>
    <row r="10" spans="1:6" x14ac:dyDescent="0.2">
      <c r="A10" t="s">
        <v>49</v>
      </c>
      <c r="B10">
        <v>40</v>
      </c>
      <c r="C10">
        <v>5</v>
      </c>
      <c r="D10" s="1">
        <f t="shared" si="0"/>
        <v>8</v>
      </c>
    </row>
    <row r="11" spans="1:6" x14ac:dyDescent="0.2">
      <c r="A11" t="s">
        <v>11</v>
      </c>
      <c r="B11">
        <v>20</v>
      </c>
      <c r="C11">
        <v>5</v>
      </c>
      <c r="D11" s="1">
        <f t="shared" si="0"/>
        <v>4</v>
      </c>
    </row>
    <row r="12" spans="1:6" x14ac:dyDescent="0.2">
      <c r="A12" t="s">
        <v>12</v>
      </c>
      <c r="B12">
        <v>20</v>
      </c>
      <c r="C12">
        <v>5</v>
      </c>
      <c r="D12" s="1">
        <f t="shared" si="0"/>
        <v>4</v>
      </c>
    </row>
    <row r="13" spans="1:6" x14ac:dyDescent="0.2">
      <c r="A13" t="s">
        <v>13</v>
      </c>
      <c r="B13">
        <v>20</v>
      </c>
      <c r="C13">
        <v>5</v>
      </c>
      <c r="D13" s="1">
        <f t="shared" si="0"/>
        <v>4</v>
      </c>
    </row>
    <row r="14" spans="1:6" x14ac:dyDescent="0.2">
      <c r="A14" t="s">
        <v>93</v>
      </c>
      <c r="B14">
        <v>20</v>
      </c>
      <c r="C14">
        <v>5</v>
      </c>
      <c r="D14" s="1">
        <f t="shared" si="0"/>
        <v>4</v>
      </c>
    </row>
    <row r="15" spans="1:6" x14ac:dyDescent="0.2">
      <c r="A15" t="s">
        <v>96</v>
      </c>
      <c r="B15">
        <v>20</v>
      </c>
      <c r="C15">
        <v>5</v>
      </c>
      <c r="D15" s="1">
        <f t="shared" si="0"/>
        <v>4</v>
      </c>
      <c r="F15" t="s">
        <v>98</v>
      </c>
    </row>
    <row r="16" spans="1:6" x14ac:dyDescent="0.2">
      <c r="A16" t="s">
        <v>94</v>
      </c>
      <c r="B16">
        <v>20</v>
      </c>
      <c r="C16">
        <v>8</v>
      </c>
      <c r="D16" s="1">
        <f t="shared" si="0"/>
        <v>2.5</v>
      </c>
    </row>
    <row r="17" spans="1:4" x14ac:dyDescent="0.2">
      <c r="A17" t="s">
        <v>9</v>
      </c>
      <c r="B17">
        <v>40</v>
      </c>
      <c r="C17">
        <v>20</v>
      </c>
      <c r="D17" s="1">
        <f t="shared" si="0"/>
        <v>2</v>
      </c>
    </row>
    <row r="18" spans="1:4" x14ac:dyDescent="0.2">
      <c r="A18" t="s">
        <v>47</v>
      </c>
      <c r="B18">
        <v>40</v>
      </c>
      <c r="C18">
        <v>20</v>
      </c>
      <c r="D18" s="1">
        <f t="shared" si="0"/>
        <v>2</v>
      </c>
    </row>
    <row r="19" spans="1:4" x14ac:dyDescent="0.2">
      <c r="A19" t="s">
        <v>48</v>
      </c>
      <c r="B19">
        <v>40</v>
      </c>
      <c r="C19">
        <v>20</v>
      </c>
      <c r="D19" s="1">
        <f t="shared" si="0"/>
        <v>2</v>
      </c>
    </row>
    <row r="20" spans="1:4" x14ac:dyDescent="0.2">
      <c r="A20" t="s">
        <v>91</v>
      </c>
      <c r="B20">
        <v>40</v>
      </c>
      <c r="C20">
        <v>20</v>
      </c>
      <c r="D20" s="1">
        <f t="shared" si="0"/>
        <v>2</v>
      </c>
    </row>
    <row r="21" spans="1:4" x14ac:dyDescent="0.2">
      <c r="A21" t="s">
        <v>95</v>
      </c>
      <c r="B21">
        <v>40</v>
      </c>
      <c r="C21">
        <v>20</v>
      </c>
      <c r="D21" s="1">
        <f t="shared" si="0"/>
        <v>2</v>
      </c>
    </row>
    <row r="22" spans="1:4" x14ac:dyDescent="0.2">
      <c r="A22" t="s">
        <v>51</v>
      </c>
      <c r="B22">
        <v>20</v>
      </c>
      <c r="C22">
        <v>20</v>
      </c>
      <c r="D22" s="1">
        <f t="shared" si="0"/>
        <v>1</v>
      </c>
    </row>
    <row r="23" spans="1:4" x14ac:dyDescent="0.2">
      <c r="A23" t="s">
        <v>50</v>
      </c>
      <c r="B23">
        <v>40</v>
      </c>
      <c r="C23">
        <v>40</v>
      </c>
      <c r="D23" s="1">
        <f t="shared" si="0"/>
        <v>1</v>
      </c>
    </row>
    <row r="24" spans="1:4" x14ac:dyDescent="0.2">
      <c r="A24" t="s">
        <v>0</v>
      </c>
      <c r="B24">
        <v>2</v>
      </c>
      <c r="C24">
        <v>3</v>
      </c>
      <c r="D24" s="1">
        <f t="shared" si="0"/>
        <v>0.66666666666666663</v>
      </c>
    </row>
    <row r="25" spans="1:4" x14ac:dyDescent="0.2">
      <c r="A25" t="s">
        <v>7</v>
      </c>
      <c r="B25">
        <v>8</v>
      </c>
      <c r="C25">
        <v>20</v>
      </c>
      <c r="D25" s="1">
        <f t="shared" si="0"/>
        <v>0.4</v>
      </c>
    </row>
    <row r="26" spans="1:4" x14ac:dyDescent="0.2">
      <c r="A26" t="s">
        <v>46</v>
      </c>
      <c r="B26">
        <v>5</v>
      </c>
      <c r="C26">
        <v>20</v>
      </c>
      <c r="D26" s="1">
        <f t="shared" si="0"/>
        <v>0.25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C81F-E7C5-EE4E-A85D-5C5F6DBF08E5}">
  <dimension ref="A1:B72"/>
  <sheetViews>
    <sheetView tabSelected="1" topLeftCell="A34" workbookViewId="0">
      <selection activeCell="E43" sqref="E43"/>
    </sheetView>
  </sheetViews>
  <sheetFormatPr baseColWidth="10" defaultRowHeight="16" x14ac:dyDescent="0.2"/>
  <cols>
    <col min="1" max="1" width="91.1640625" style="1" bestFit="1" customWidth="1"/>
    <col min="2" max="16384" width="10.83203125" style="1"/>
  </cols>
  <sheetData>
    <row r="1" spans="1:2" x14ac:dyDescent="0.2">
      <c r="A1"/>
      <c r="B1"/>
    </row>
    <row r="2" spans="1:2" x14ac:dyDescent="0.2">
      <c r="A2"/>
      <c r="B2"/>
    </row>
    <row r="3" spans="1:2" x14ac:dyDescent="0.2">
      <c r="A3"/>
      <c r="B3"/>
    </row>
    <row r="4" spans="1:2" x14ac:dyDescent="0.2">
      <c r="A4" s="3" t="s">
        <v>65</v>
      </c>
      <c r="B4"/>
    </row>
    <row r="5" spans="1:2" x14ac:dyDescent="0.2">
      <c r="A5"/>
      <c r="B5"/>
    </row>
    <row r="6" spans="1:2" x14ac:dyDescent="0.2">
      <c r="A6"/>
      <c r="B6"/>
    </row>
    <row r="7" spans="1:2" x14ac:dyDescent="0.2">
      <c r="A7" s="4" t="s">
        <v>97</v>
      </c>
      <c r="B7"/>
    </row>
    <row r="8" spans="1:2" x14ac:dyDescent="0.2">
      <c r="A8" s="12" t="s">
        <v>17</v>
      </c>
      <c r="B8" s="12" t="s">
        <v>16</v>
      </c>
    </row>
    <row r="9" spans="1:2" x14ac:dyDescent="0.2">
      <c r="A9" t="s">
        <v>133</v>
      </c>
      <c r="B9">
        <v>1</v>
      </c>
    </row>
    <row r="10" spans="1:2" x14ac:dyDescent="0.2">
      <c r="A10" t="s">
        <v>134</v>
      </c>
      <c r="B10">
        <v>5</v>
      </c>
    </row>
    <row r="11" spans="1:2" x14ac:dyDescent="0.2">
      <c r="A11" t="s">
        <v>135</v>
      </c>
      <c r="B11">
        <v>7</v>
      </c>
    </row>
    <row r="12" spans="1:2" x14ac:dyDescent="0.2">
      <c r="A12" t="s">
        <v>136</v>
      </c>
      <c r="B12">
        <v>7</v>
      </c>
    </row>
    <row r="13" spans="1:2" x14ac:dyDescent="0.2">
      <c r="A13" t="s">
        <v>137</v>
      </c>
      <c r="B13">
        <v>3</v>
      </c>
    </row>
    <row r="14" spans="1:2" x14ac:dyDescent="0.2">
      <c r="A14"/>
      <c r="B14">
        <v>3</v>
      </c>
    </row>
    <row r="15" spans="1:2" x14ac:dyDescent="0.2">
      <c r="A15" t="s">
        <v>73</v>
      </c>
      <c r="B15"/>
    </row>
    <row r="16" spans="1:2" x14ac:dyDescent="0.2">
      <c r="A16" t="s">
        <v>138</v>
      </c>
      <c r="B16"/>
    </row>
    <row r="17" spans="1:2" x14ac:dyDescent="0.2">
      <c r="A17"/>
      <c r="B17"/>
    </row>
    <row r="18" spans="1:2" x14ac:dyDescent="0.2">
      <c r="A18"/>
      <c r="B18"/>
    </row>
    <row r="19" spans="1:2" x14ac:dyDescent="0.2">
      <c r="A19"/>
      <c r="B19"/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 s="4" t="s">
        <v>90</v>
      </c>
      <c r="B25"/>
    </row>
    <row r="26" spans="1:2" x14ac:dyDescent="0.2">
      <c r="A26" s="12" t="s">
        <v>17</v>
      </c>
      <c r="B26" s="12" t="s">
        <v>16</v>
      </c>
    </row>
    <row r="27" spans="1:2" x14ac:dyDescent="0.2">
      <c r="A27" t="s">
        <v>139</v>
      </c>
      <c r="B27">
        <v>4</v>
      </c>
    </row>
    <row r="28" spans="1:2" x14ac:dyDescent="0.2">
      <c r="A28" t="s">
        <v>140</v>
      </c>
      <c r="B28">
        <v>8</v>
      </c>
    </row>
    <row r="29" spans="1:2" x14ac:dyDescent="0.2">
      <c r="A29" t="s">
        <v>141</v>
      </c>
      <c r="B29">
        <v>3</v>
      </c>
    </row>
    <row r="30" spans="1:2" x14ac:dyDescent="0.2">
      <c r="A30" t="s">
        <v>142</v>
      </c>
      <c r="B30">
        <v>1</v>
      </c>
    </row>
    <row r="31" spans="1:2" x14ac:dyDescent="0.2">
      <c r="A31"/>
      <c r="B31">
        <v>1</v>
      </c>
    </row>
    <row r="32" spans="1:2" x14ac:dyDescent="0.2">
      <c r="A32" t="s">
        <v>73</v>
      </c>
      <c r="B32"/>
    </row>
    <row r="33" spans="1:2" x14ac:dyDescent="0.2">
      <c r="A33" t="s">
        <v>143</v>
      </c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 s="4" t="s">
        <v>92</v>
      </c>
      <c r="B43"/>
    </row>
    <row r="44" spans="1:2" x14ac:dyDescent="0.2">
      <c r="A44" s="12" t="s">
        <v>17</v>
      </c>
      <c r="B44" s="12" t="s">
        <v>16</v>
      </c>
    </row>
    <row r="45" spans="1:2" x14ac:dyDescent="0.2">
      <c r="A45" t="s">
        <v>144</v>
      </c>
      <c r="B45">
        <v>1</v>
      </c>
    </row>
    <row r="46" spans="1:2" x14ac:dyDescent="0.2">
      <c r="A46" t="s">
        <v>145</v>
      </c>
      <c r="B46">
        <v>4</v>
      </c>
    </row>
    <row r="47" spans="1:2" x14ac:dyDescent="0.2">
      <c r="A47" t="s">
        <v>146</v>
      </c>
      <c r="B47">
        <v>7</v>
      </c>
    </row>
    <row r="48" spans="1:2" x14ac:dyDescent="0.2">
      <c r="A48" t="s">
        <v>147</v>
      </c>
      <c r="B48">
        <v>2</v>
      </c>
    </row>
    <row r="49" spans="1:2" x14ac:dyDescent="0.2">
      <c r="A49" t="s">
        <v>148</v>
      </c>
      <c r="B49">
        <v>3</v>
      </c>
    </row>
    <row r="50" spans="1:2" x14ac:dyDescent="0.2">
      <c r="A50" t="s">
        <v>149</v>
      </c>
      <c r="B50">
        <v>4</v>
      </c>
    </row>
    <row r="51" spans="1:2" x14ac:dyDescent="0.2">
      <c r="A51"/>
      <c r="B51"/>
    </row>
    <row r="52" spans="1:2" x14ac:dyDescent="0.2">
      <c r="A52" t="s">
        <v>128</v>
      </c>
      <c r="B52"/>
    </row>
    <row r="53" spans="1:2" x14ac:dyDescent="0.2">
      <c r="A53" t="s">
        <v>150</v>
      </c>
      <c r="B53"/>
    </row>
    <row r="54" spans="1:2" x14ac:dyDescent="0.2">
      <c r="A54" t="s">
        <v>151</v>
      </c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 s="4" t="s">
        <v>8</v>
      </c>
      <c r="B63"/>
    </row>
    <row r="64" spans="1:2" x14ac:dyDescent="0.2">
      <c r="A64" s="12" t="s">
        <v>17</v>
      </c>
      <c r="B64" s="12" t="s">
        <v>16</v>
      </c>
    </row>
    <row r="65" spans="1:2" x14ac:dyDescent="0.2">
      <c r="A65" t="s">
        <v>152</v>
      </c>
      <c r="B65">
        <v>3</v>
      </c>
    </row>
    <row r="66" spans="1:2" x14ac:dyDescent="0.2">
      <c r="A66" t="s">
        <v>153</v>
      </c>
      <c r="B66">
        <v>2</v>
      </c>
    </row>
    <row r="67" spans="1:2" x14ac:dyDescent="0.2">
      <c r="A67" t="s">
        <v>154</v>
      </c>
      <c r="B67">
        <v>5</v>
      </c>
    </row>
    <row r="68" spans="1:2" x14ac:dyDescent="0.2">
      <c r="A68" t="s">
        <v>155</v>
      </c>
      <c r="B68">
        <v>7</v>
      </c>
    </row>
    <row r="69" spans="1:2" x14ac:dyDescent="0.2">
      <c r="A69" t="s">
        <v>156</v>
      </c>
      <c r="B69">
        <v>2</v>
      </c>
    </row>
    <row r="70" spans="1:2" x14ac:dyDescent="0.2">
      <c r="A70"/>
      <c r="B70"/>
    </row>
    <row r="71" spans="1:2" x14ac:dyDescent="0.2">
      <c r="A71" t="s">
        <v>73</v>
      </c>
      <c r="B71"/>
    </row>
    <row r="72" spans="1:2" x14ac:dyDescent="0.2">
      <c r="A72" t="s">
        <v>157</v>
      </c>
      <c r="B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31A3-EE18-824F-9CF3-9C2E79EF1796}">
  <dimension ref="A1:F33"/>
  <sheetViews>
    <sheetView workbookViewId="0">
      <selection activeCell="G34" sqref="G34"/>
    </sheetView>
  </sheetViews>
  <sheetFormatPr baseColWidth="10" defaultRowHeight="16" x14ac:dyDescent="0.2"/>
  <cols>
    <col min="1" max="1" width="114.83203125" bestFit="1" customWidth="1"/>
  </cols>
  <sheetData>
    <row r="1" spans="1:6" x14ac:dyDescent="0.2">
      <c r="A1" s="6" t="s">
        <v>14</v>
      </c>
      <c r="B1" s="6" t="s">
        <v>15</v>
      </c>
      <c r="C1" s="6" t="s">
        <v>16</v>
      </c>
      <c r="D1" s="6" t="s">
        <v>3</v>
      </c>
    </row>
    <row r="2" spans="1:6" s="4" customFormat="1" x14ac:dyDescent="0.2">
      <c r="A2" s="4" t="s">
        <v>45</v>
      </c>
      <c r="B2" s="4">
        <v>40</v>
      </c>
      <c r="C2" s="4">
        <v>0.5</v>
      </c>
      <c r="D2" s="4">
        <f t="shared" ref="D2:D33" si="0">B2/C2</f>
        <v>80</v>
      </c>
    </row>
    <row r="3" spans="1:6" s="4" customFormat="1" x14ac:dyDescent="0.2">
      <c r="A3" s="4" t="s">
        <v>10</v>
      </c>
      <c r="B3" s="4">
        <v>40</v>
      </c>
      <c r="C3" s="4">
        <v>1</v>
      </c>
      <c r="D3" s="4">
        <f t="shared" si="0"/>
        <v>40</v>
      </c>
    </row>
    <row r="4" spans="1:6" s="4" customFormat="1" x14ac:dyDescent="0.2">
      <c r="A4" s="4" t="s">
        <v>97</v>
      </c>
      <c r="B4" s="4">
        <v>20</v>
      </c>
      <c r="C4" s="4">
        <v>0.5</v>
      </c>
      <c r="D4" s="4">
        <f t="shared" si="0"/>
        <v>40</v>
      </c>
    </row>
    <row r="5" spans="1:6" s="4" customFormat="1" x14ac:dyDescent="0.2">
      <c r="A5" s="4" t="s">
        <v>4</v>
      </c>
      <c r="B5" s="4">
        <v>40</v>
      </c>
      <c r="C5" s="4">
        <v>2</v>
      </c>
      <c r="D5" s="4">
        <f t="shared" si="0"/>
        <v>20</v>
      </c>
    </row>
    <row r="6" spans="1:6" s="4" customFormat="1" x14ac:dyDescent="0.2">
      <c r="A6" s="4" t="s">
        <v>44</v>
      </c>
      <c r="B6" s="4">
        <v>8</v>
      </c>
      <c r="C6" s="4">
        <v>0.5</v>
      </c>
      <c r="D6" s="4">
        <f t="shared" si="0"/>
        <v>16</v>
      </c>
    </row>
    <row r="7" spans="1:6" s="4" customFormat="1" x14ac:dyDescent="0.2">
      <c r="A7" s="4" t="s">
        <v>92</v>
      </c>
      <c r="B7" s="4">
        <v>8</v>
      </c>
      <c r="C7" s="4">
        <v>0.5</v>
      </c>
      <c r="D7" s="4">
        <f t="shared" si="0"/>
        <v>16</v>
      </c>
    </row>
    <row r="8" spans="1:6" s="4" customFormat="1" x14ac:dyDescent="0.2">
      <c r="A8" s="4" t="s">
        <v>8</v>
      </c>
      <c r="B8" s="4">
        <v>5</v>
      </c>
      <c r="C8" s="4">
        <v>0.5</v>
      </c>
      <c r="D8" s="4">
        <f t="shared" si="0"/>
        <v>10</v>
      </c>
    </row>
    <row r="9" spans="1:6" s="4" customFormat="1" x14ac:dyDescent="0.2">
      <c r="A9" s="4" t="s">
        <v>90</v>
      </c>
      <c r="B9" s="4">
        <v>5</v>
      </c>
      <c r="C9" s="4">
        <v>0.5</v>
      </c>
      <c r="D9" s="4">
        <f t="shared" si="0"/>
        <v>10</v>
      </c>
    </row>
    <row r="10" spans="1:6" x14ac:dyDescent="0.2">
      <c r="A10" s="7" t="s">
        <v>49</v>
      </c>
      <c r="B10">
        <v>40</v>
      </c>
      <c r="C10">
        <v>5</v>
      </c>
      <c r="D10" s="1">
        <f t="shared" si="0"/>
        <v>8</v>
      </c>
    </row>
    <row r="11" spans="1:6" x14ac:dyDescent="0.2">
      <c r="A11" s="8" t="s">
        <v>108</v>
      </c>
      <c r="B11">
        <v>40</v>
      </c>
      <c r="C11">
        <v>5</v>
      </c>
      <c r="D11" s="1">
        <f t="shared" si="0"/>
        <v>8</v>
      </c>
    </row>
    <row r="12" spans="1:6" x14ac:dyDescent="0.2">
      <c r="A12" s="8" t="s">
        <v>109</v>
      </c>
      <c r="B12">
        <v>10</v>
      </c>
      <c r="C12">
        <v>2</v>
      </c>
      <c r="D12" s="1">
        <f t="shared" si="0"/>
        <v>5</v>
      </c>
    </row>
    <row r="13" spans="1:6" x14ac:dyDescent="0.2">
      <c r="A13" s="7" t="s">
        <v>11</v>
      </c>
      <c r="B13">
        <v>20</v>
      </c>
      <c r="C13">
        <v>5</v>
      </c>
      <c r="D13" s="1">
        <f t="shared" si="0"/>
        <v>4</v>
      </c>
    </row>
    <row r="14" spans="1:6" x14ac:dyDescent="0.2">
      <c r="A14" t="s">
        <v>12</v>
      </c>
      <c r="B14">
        <v>20</v>
      </c>
      <c r="C14">
        <v>5</v>
      </c>
      <c r="D14" s="1">
        <f t="shared" si="0"/>
        <v>4</v>
      </c>
    </row>
    <row r="15" spans="1:6" x14ac:dyDescent="0.2">
      <c r="A15" t="s">
        <v>13</v>
      </c>
      <c r="B15">
        <v>20</v>
      </c>
      <c r="C15">
        <v>5</v>
      </c>
      <c r="D15" s="1">
        <f t="shared" si="0"/>
        <v>4</v>
      </c>
      <c r="F15" t="s">
        <v>98</v>
      </c>
    </row>
    <row r="16" spans="1:6" x14ac:dyDescent="0.2">
      <c r="A16" t="s">
        <v>93</v>
      </c>
      <c r="B16">
        <v>20</v>
      </c>
      <c r="C16">
        <v>5</v>
      </c>
      <c r="D16" s="1">
        <f t="shared" si="0"/>
        <v>4</v>
      </c>
    </row>
    <row r="17" spans="1:4" x14ac:dyDescent="0.2">
      <c r="A17" t="s">
        <v>96</v>
      </c>
      <c r="B17">
        <v>20</v>
      </c>
      <c r="C17">
        <v>5</v>
      </c>
      <c r="D17" s="1">
        <f t="shared" si="0"/>
        <v>4</v>
      </c>
    </row>
    <row r="18" spans="1:4" x14ac:dyDescent="0.2">
      <c r="A18" s="5" t="s">
        <v>110</v>
      </c>
      <c r="B18">
        <v>20</v>
      </c>
      <c r="C18">
        <v>5</v>
      </c>
      <c r="D18" s="1">
        <f t="shared" si="0"/>
        <v>4</v>
      </c>
    </row>
    <row r="19" spans="1:4" x14ac:dyDescent="0.2">
      <c r="A19" s="5" t="s">
        <v>111</v>
      </c>
      <c r="B19">
        <v>20</v>
      </c>
      <c r="C19">
        <v>5</v>
      </c>
      <c r="D19" s="1">
        <f t="shared" si="0"/>
        <v>4</v>
      </c>
    </row>
    <row r="20" spans="1:4" x14ac:dyDescent="0.2">
      <c r="A20" t="s">
        <v>94</v>
      </c>
      <c r="B20">
        <v>20</v>
      </c>
      <c r="C20">
        <v>8</v>
      </c>
      <c r="D20" s="1">
        <f t="shared" si="0"/>
        <v>2.5</v>
      </c>
    </row>
    <row r="21" spans="1:4" x14ac:dyDescent="0.2">
      <c r="A21" t="s">
        <v>9</v>
      </c>
      <c r="B21">
        <v>40</v>
      </c>
      <c r="C21">
        <v>20</v>
      </c>
      <c r="D21" s="1">
        <f t="shared" si="0"/>
        <v>2</v>
      </c>
    </row>
    <row r="22" spans="1:4" x14ac:dyDescent="0.2">
      <c r="A22" t="s">
        <v>47</v>
      </c>
      <c r="B22">
        <v>40</v>
      </c>
      <c r="C22">
        <v>20</v>
      </c>
      <c r="D22" s="1">
        <f t="shared" si="0"/>
        <v>2</v>
      </c>
    </row>
    <row r="23" spans="1:4" x14ac:dyDescent="0.2">
      <c r="A23" t="s">
        <v>48</v>
      </c>
      <c r="B23">
        <v>40</v>
      </c>
      <c r="C23">
        <v>20</v>
      </c>
      <c r="D23" s="1">
        <f t="shared" si="0"/>
        <v>2</v>
      </c>
    </row>
    <row r="24" spans="1:4" x14ac:dyDescent="0.2">
      <c r="A24" t="s">
        <v>91</v>
      </c>
      <c r="B24">
        <v>40</v>
      </c>
      <c r="C24">
        <v>20</v>
      </c>
      <c r="D24" s="1">
        <f t="shared" si="0"/>
        <v>2</v>
      </c>
    </row>
    <row r="25" spans="1:4" x14ac:dyDescent="0.2">
      <c r="A25" t="s">
        <v>95</v>
      </c>
      <c r="B25">
        <v>40</v>
      </c>
      <c r="C25">
        <v>20</v>
      </c>
      <c r="D25" s="1">
        <f t="shared" si="0"/>
        <v>2</v>
      </c>
    </row>
    <row r="26" spans="1:4" x14ac:dyDescent="0.2">
      <c r="A26" s="5" t="s">
        <v>105</v>
      </c>
      <c r="B26">
        <v>40</v>
      </c>
      <c r="C26">
        <v>20</v>
      </c>
      <c r="D26" s="1">
        <f t="shared" si="0"/>
        <v>2</v>
      </c>
    </row>
    <row r="27" spans="1:4" x14ac:dyDescent="0.2">
      <c r="A27" t="s">
        <v>51</v>
      </c>
      <c r="B27">
        <v>20</v>
      </c>
      <c r="C27">
        <v>20</v>
      </c>
      <c r="D27" s="1">
        <f t="shared" si="0"/>
        <v>1</v>
      </c>
    </row>
    <row r="28" spans="1:4" x14ac:dyDescent="0.2">
      <c r="A28" t="s">
        <v>50</v>
      </c>
      <c r="B28">
        <v>40</v>
      </c>
      <c r="C28">
        <v>40</v>
      </c>
      <c r="D28" s="1">
        <f t="shared" si="0"/>
        <v>1</v>
      </c>
    </row>
    <row r="29" spans="1:4" x14ac:dyDescent="0.2">
      <c r="A29" s="5" t="s">
        <v>106</v>
      </c>
      <c r="B29">
        <v>20</v>
      </c>
      <c r="C29">
        <v>20</v>
      </c>
      <c r="D29" s="1">
        <f t="shared" si="0"/>
        <v>1</v>
      </c>
    </row>
    <row r="30" spans="1:4" x14ac:dyDescent="0.2">
      <c r="A30" s="5" t="s">
        <v>107</v>
      </c>
      <c r="B30">
        <v>40</v>
      </c>
      <c r="C30">
        <v>40</v>
      </c>
      <c r="D30" s="1">
        <f t="shared" si="0"/>
        <v>1</v>
      </c>
    </row>
    <row r="31" spans="1:4" x14ac:dyDescent="0.2">
      <c r="A31" t="s">
        <v>0</v>
      </c>
      <c r="B31">
        <v>2</v>
      </c>
      <c r="C31">
        <v>3</v>
      </c>
      <c r="D31" s="1">
        <f t="shared" si="0"/>
        <v>0.66666666666666663</v>
      </c>
    </row>
    <row r="32" spans="1:4" x14ac:dyDescent="0.2">
      <c r="A32" t="s">
        <v>7</v>
      </c>
      <c r="B32">
        <v>8</v>
      </c>
      <c r="C32">
        <v>20</v>
      </c>
      <c r="D32" s="1">
        <f t="shared" si="0"/>
        <v>0.4</v>
      </c>
    </row>
    <row r="33" spans="1:4" x14ac:dyDescent="0.2">
      <c r="A33" t="s">
        <v>46</v>
      </c>
      <c r="B33">
        <v>5</v>
      </c>
      <c r="C33">
        <v>20</v>
      </c>
      <c r="D33" s="1">
        <f t="shared" si="0"/>
        <v>0.25</v>
      </c>
    </row>
  </sheetData>
  <sortState ref="A2:D33">
    <sortCondition descending="1" ref="D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2183-ABBE-FB4D-80EA-1562E86786AF}">
  <dimension ref="A3:B72"/>
  <sheetViews>
    <sheetView topLeftCell="A28" workbookViewId="0">
      <selection activeCell="B69" sqref="B69"/>
    </sheetView>
  </sheetViews>
  <sheetFormatPr baseColWidth="10" defaultRowHeight="16" x14ac:dyDescent="0.2"/>
  <cols>
    <col min="1" max="1" width="114.83203125" bestFit="1" customWidth="1"/>
  </cols>
  <sheetData>
    <row r="3" spans="1:2" x14ac:dyDescent="0.2">
      <c r="A3" s="11" t="s">
        <v>65</v>
      </c>
    </row>
    <row r="6" spans="1:2" x14ac:dyDescent="0.2">
      <c r="A6" s="9" t="s">
        <v>49</v>
      </c>
    </row>
    <row r="7" spans="1:2" x14ac:dyDescent="0.2">
      <c r="A7" t="s">
        <v>17</v>
      </c>
      <c r="B7" t="s">
        <v>16</v>
      </c>
    </row>
    <row r="8" spans="1:2" x14ac:dyDescent="0.2">
      <c r="A8" t="s">
        <v>112</v>
      </c>
      <c r="B8">
        <v>4</v>
      </c>
    </row>
    <row r="9" spans="1:2" x14ac:dyDescent="0.2">
      <c r="A9" t="s">
        <v>113</v>
      </c>
      <c r="B9">
        <v>4</v>
      </c>
    </row>
    <row r="10" spans="1:2" x14ac:dyDescent="0.2">
      <c r="A10" t="s">
        <v>114</v>
      </c>
      <c r="B10">
        <v>7</v>
      </c>
    </row>
    <row r="11" spans="1:2" x14ac:dyDescent="0.2">
      <c r="A11" t="s">
        <v>61</v>
      </c>
      <c r="B11">
        <v>3</v>
      </c>
    </row>
    <row r="13" spans="1:2" x14ac:dyDescent="0.2">
      <c r="A13" t="s">
        <v>73</v>
      </c>
    </row>
    <row r="14" spans="1:2" x14ac:dyDescent="0.2">
      <c r="A14" t="s">
        <v>115</v>
      </c>
    </row>
    <row r="25" spans="1:2" x14ac:dyDescent="0.2">
      <c r="A25" s="10" t="s">
        <v>116</v>
      </c>
    </row>
    <row r="26" spans="1:2" x14ac:dyDescent="0.2">
      <c r="A26" t="s">
        <v>17</v>
      </c>
      <c r="B26" t="s">
        <v>16</v>
      </c>
    </row>
    <row r="27" spans="1:2" x14ac:dyDescent="0.2">
      <c r="A27" t="s">
        <v>117</v>
      </c>
      <c r="B27">
        <v>4</v>
      </c>
    </row>
    <row r="28" spans="1:2" x14ac:dyDescent="0.2">
      <c r="A28" t="s">
        <v>118</v>
      </c>
      <c r="B28">
        <v>2</v>
      </c>
    </row>
    <row r="29" spans="1:2" x14ac:dyDescent="0.2">
      <c r="A29" t="s">
        <v>119</v>
      </c>
      <c r="B29">
        <v>4</v>
      </c>
    </row>
    <row r="30" spans="1:2" x14ac:dyDescent="0.2">
      <c r="A30" t="s">
        <v>120</v>
      </c>
      <c r="B30">
        <v>8</v>
      </c>
    </row>
    <row r="31" spans="1:2" x14ac:dyDescent="0.2">
      <c r="A31" t="s">
        <v>87</v>
      </c>
      <c r="B31">
        <v>3</v>
      </c>
    </row>
    <row r="33" spans="1:2" x14ac:dyDescent="0.2">
      <c r="A33" t="s">
        <v>73</v>
      </c>
    </row>
    <row r="34" spans="1:2" x14ac:dyDescent="0.2">
      <c r="A34" t="s">
        <v>121</v>
      </c>
    </row>
    <row r="44" spans="1:2" x14ac:dyDescent="0.2">
      <c r="A44" s="10" t="s">
        <v>109</v>
      </c>
    </row>
    <row r="45" spans="1:2" x14ac:dyDescent="0.2">
      <c r="A45" t="s">
        <v>17</v>
      </c>
      <c r="B45" t="s">
        <v>16</v>
      </c>
    </row>
    <row r="46" spans="1:2" x14ac:dyDescent="0.2">
      <c r="A46" t="s">
        <v>130</v>
      </c>
      <c r="B46">
        <v>4</v>
      </c>
    </row>
    <row r="47" spans="1:2" x14ac:dyDescent="0.2">
      <c r="A47" t="s">
        <v>122</v>
      </c>
      <c r="B47">
        <v>7</v>
      </c>
    </row>
    <row r="48" spans="1:2" x14ac:dyDescent="0.2">
      <c r="A48" t="s">
        <v>123</v>
      </c>
      <c r="B48">
        <v>3</v>
      </c>
    </row>
    <row r="50" spans="1:2" x14ac:dyDescent="0.2">
      <c r="A50" t="s">
        <v>73</v>
      </c>
    </row>
    <row r="51" spans="1:2" x14ac:dyDescent="0.2">
      <c r="A51" t="s">
        <v>124</v>
      </c>
    </row>
    <row r="63" spans="1:2" x14ac:dyDescent="0.2">
      <c r="A63" s="9" t="s">
        <v>11</v>
      </c>
    </row>
    <row r="64" spans="1:2" x14ac:dyDescent="0.2">
      <c r="A64" t="s">
        <v>17</v>
      </c>
      <c r="B64" t="s">
        <v>16</v>
      </c>
    </row>
    <row r="65" spans="1:2" x14ac:dyDescent="0.2">
      <c r="A65" t="s">
        <v>125</v>
      </c>
      <c r="B65">
        <v>2</v>
      </c>
    </row>
    <row r="66" spans="1:2" x14ac:dyDescent="0.2">
      <c r="A66" t="s">
        <v>131</v>
      </c>
      <c r="B66">
        <v>6</v>
      </c>
    </row>
    <row r="67" spans="1:2" x14ac:dyDescent="0.2">
      <c r="A67" t="s">
        <v>126</v>
      </c>
      <c r="B67">
        <v>7</v>
      </c>
    </row>
    <row r="68" spans="1:2" x14ac:dyDescent="0.2">
      <c r="A68" t="s">
        <v>132</v>
      </c>
      <c r="B68">
        <v>8</v>
      </c>
    </row>
    <row r="69" spans="1:2" x14ac:dyDescent="0.2">
      <c r="A69" t="s">
        <v>127</v>
      </c>
      <c r="B69">
        <v>3</v>
      </c>
    </row>
    <row r="71" spans="1:2" x14ac:dyDescent="0.2">
      <c r="A71" t="s">
        <v>128</v>
      </c>
    </row>
    <row r="72" spans="1:2" x14ac:dyDescent="0.2">
      <c r="A72" t="s">
        <v>129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19" sqref="B19"/>
    </sheetView>
  </sheetViews>
  <sheetFormatPr baseColWidth="10" defaultRowHeight="16" x14ac:dyDescent="0.2"/>
  <cols>
    <col min="2" max="2" width="43" customWidth="1"/>
    <col min="3" max="3" width="16.5" customWidth="1"/>
  </cols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 t="s">
        <v>22</v>
      </c>
      <c r="B2" t="s">
        <v>52</v>
      </c>
      <c r="C2" t="s">
        <v>28</v>
      </c>
    </row>
    <row r="3" spans="1:3" x14ac:dyDescent="0.2">
      <c r="A3" t="s">
        <v>23</v>
      </c>
      <c r="B3" t="s">
        <v>53</v>
      </c>
      <c r="C3" t="s">
        <v>29</v>
      </c>
    </row>
    <row r="4" spans="1:3" x14ac:dyDescent="0.2">
      <c r="A4" t="s">
        <v>24</v>
      </c>
      <c r="B4" t="s">
        <v>88</v>
      </c>
      <c r="C4" t="s">
        <v>30</v>
      </c>
    </row>
    <row r="5" spans="1:3" x14ac:dyDescent="0.2">
      <c r="A5" t="s">
        <v>25</v>
      </c>
      <c r="B5" t="s">
        <v>89</v>
      </c>
      <c r="C5" t="s">
        <v>30</v>
      </c>
    </row>
    <row r="6" spans="1:3" x14ac:dyDescent="0.2">
      <c r="A6" t="s">
        <v>26</v>
      </c>
      <c r="B6" t="s">
        <v>54</v>
      </c>
      <c r="C6" t="s">
        <v>30</v>
      </c>
    </row>
    <row r="7" spans="1:3" x14ac:dyDescent="0.2">
      <c r="A7" t="s">
        <v>27</v>
      </c>
      <c r="C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 - Meeting 1</vt:lpstr>
      <vt:lpstr>Sprint Backlog 1</vt:lpstr>
      <vt:lpstr>Product Backlog - Meeting 2</vt:lpstr>
      <vt:lpstr>Sprint Backlog 2</vt:lpstr>
      <vt:lpstr>Sprint Backlog 3 - Meeting 3</vt:lpstr>
      <vt:lpstr>Sprint Backlog 3</vt:lpstr>
      <vt:lpstr>Sprint Backlog 4 - Meeting 4</vt:lpstr>
      <vt:lpstr>Spring Backlog 4</vt:lpstr>
      <vt:lpstr>Team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Microsoft Office User</cp:lastModifiedBy>
  <dcterms:created xsi:type="dcterms:W3CDTF">2018-10-01T18:26:33Z</dcterms:created>
  <dcterms:modified xsi:type="dcterms:W3CDTF">2018-10-20T04:59:02Z</dcterms:modified>
</cp:coreProperties>
</file>