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sumen" sheetId="1" r:id="rId3"/>
    <sheet state="visible" name="Criterios Competencias Proyecto" sheetId="2" r:id="rId4"/>
    <sheet state="visible" name="Cirterios Competencia Examen" sheetId="3" r:id="rId5"/>
  </sheets>
  <definedNames/>
  <calcPr/>
</workbook>
</file>

<file path=xl/sharedStrings.xml><?xml version="1.0" encoding="utf-8"?>
<sst xmlns="http://schemas.openxmlformats.org/spreadsheetml/2006/main" count="105" uniqueCount="86">
  <si>
    <t>Competencia</t>
  </si>
  <si>
    <t>Proyecto</t>
  </si>
  <si>
    <t>Criterios</t>
  </si>
  <si>
    <t>Presente</t>
  </si>
  <si>
    <t>Ausente</t>
  </si>
  <si>
    <t>FIA</t>
  </si>
  <si>
    <t>SING0102A Demostración del funcionamiento de sistemas en ingeniería y ciencias</t>
  </si>
  <si>
    <t>Demuestra el funcionamiento de sistemas en la ingeniería y ciencias mediante evidencias empíricas y teóricas obtenidas de diversas metodologías de investigación y de cómputo.
Aplica los conceptos de manera fundamentada.</t>
  </si>
  <si>
    <t xml:space="preserve">
 Aplica pocos o casi ningún concepto de manera fundamentada.</t>
  </si>
  <si>
    <t>Se presentan faltas a la integridad académica o actitudes en contra de los valores del Tecnológico de Monterrey</t>
  </si>
  <si>
    <t>SING0302A 
Toma de decisiones</t>
  </si>
  <si>
    <t>Toma decisiones en la solución de problemas en condiciones de incertidumbre y diferentes niveles de complejidad con base metodologías de investigación.
Es capaz de generar un diseño para la solución de problemas eficiente.</t>
  </si>
  <si>
    <t>Genera un diseño incompleto para la solución de problemas.</t>
  </si>
  <si>
    <t>SING0303A 
Implementación de acciones</t>
  </si>
  <si>
    <t>Implementa acciones científicas e ingenieriles o procesos computacionales que cumplen con el tipo de solución requerida.
Genera soluciones a problemas con programación con la funcionalidad requerida.</t>
  </si>
  <si>
    <t>Genera soluciones a problemas con muy poca de la funcionalidad requerida.</t>
  </si>
  <si>
    <t>La evidencia esta presente  si =1 no =0</t>
  </si>
  <si>
    <t>SING0301A 
Evaluación del problema.</t>
  </si>
  <si>
    <t xml:space="preserve">1) Componentes.- no código redundante o basura. (Evaluación de componentes. Evalúa los componentes que integran una problemática asociada a sistemas en la ingeniería y ciencias simples, identificándolos como relaciones de entrada y salida, que puede encontrar en su vida cotidiana y para los cuales se tiene una descripción estructurada.)
2) Normales.-  genera casos de prueba para condiciones normales. (Es capaz de usar leyes de las ciencias naturales y exactas para detectar la condición normal de funcionamiento de sistemas en la ingeniería y ciencias simples.)
3) Desviaciones.- genera casos de prueba para casos limites o irregulares. (Es capaz de usar leyes de las ciencias naturales y exactas para detectar posibles desviaciones del funcionamiento normal de sistemas en la ingeniería y ciencias simples.)
 </t>
  </si>
  <si>
    <t>Especificación de evaluación Proyecto</t>
  </si>
  <si>
    <t>Se consideran y documentan solo algunos casos generales, o ninguno</t>
  </si>
  <si>
    <t>Evidencias observadas en el proyecto</t>
  </si>
  <si>
    <t>si/no</t>
  </si>
  <si>
    <t>SING0303A
 Implementación de acciones</t>
  </si>
  <si>
    <t>1) Implementación.- El programa resuelve el problema establecido en el contexto. (Implementación de acciones. Implementa acciones científicas e ingenieriles básicas para obtener soluciones simples y prácticas a problemas de sistemas en la ingeniería y ciencias sencillos determinando criterios, objetivos y métricas a cumplir.) 
2) Análisis.- La solución se ajusta a las limitaciones del contexto (tiempo/ espacio/ memoria/ etc..). (Análisis de acciones. Es capaz de integrar conscientemente análisis de priorización en las acciones con base en criterios, métricas y limitaciones de las soluciones determinadas.)</t>
  </si>
  <si>
    <t>Evalúa  SICT0301A</t>
  </si>
  <si>
    <t>Funciona de manera correcta solo para algunos de los casos solicitados, o para ninguno</t>
  </si>
  <si>
    <t>SING0401A
 Aplicación de estándares y normas</t>
  </si>
  <si>
    <t xml:space="preserve">1) Estilo, aplica PEP 8 (Estándares internacionales. Aplica los estándares y normas internacionales en el ejercicio de sus profesión.)
2) Documenta adecuadamente las excepciones a PEP 8 (Identificación de estándares. Identifica las restricciones del estándar de acuerdo al proceso o servicio, de tal manera que las soluciones propuestas cumplen el estándar.)
</t>
  </si>
  <si>
    <t>Incluye pruebas  documentadas para cada caso</t>
  </si>
  <si>
    <t>Hay omisiones de estilo, no cumple con todas las reglas etablecidas en el manual de estilo C++ proporcionado en el curso</t>
  </si>
  <si>
    <t>SEG0702A
 Tecnologías de vanguardia</t>
  </si>
  <si>
    <t>1) Conocer le herramienta *
2) Usarla exitosamente *
3) Integrarla de forma útil *</t>
  </si>
  <si>
    <t>No hace uso de manejo de control de versiones o no presenta evidencia completa</t>
  </si>
  <si>
    <t>SING0301A  o SING0303A</t>
  </si>
  <si>
    <t>Implementa SICT0303A
 5 de 6 para acreeditar subcompetencia</t>
  </si>
  <si>
    <t>Codifico métodos y atributos de clase.</t>
  </si>
  <si>
    <t>Compruebo el acceso a los atributos y métodos de la clase.</t>
  </si>
  <si>
    <t>SING0301A  y  SING0303A</t>
  </si>
  <si>
    <t>Elaboro varios ejemplos que implementan composición de clases.</t>
  </si>
  <si>
    <t>Construyo una clase sencilla que implemente datos estructurados con clases.</t>
  </si>
  <si>
    <t xml:space="preserve">SING0301A,  SING0303A y SING0401A </t>
  </si>
  <si>
    <t>Describro las relaciones de composición con otras clases en mi diagrama</t>
  </si>
  <si>
    <t>Implemento clases que incluyan funcionalidad apegada a requerimientos a partir de un modelo.</t>
  </si>
  <si>
    <t>SING0301A,  SING0303A, SING0401A 
y SEG0702A</t>
  </si>
  <si>
    <t>Estándares   SICT0401A</t>
  </si>
  <si>
    <t>El estilo cumple con las normas y estándares: listar normas y estándares</t>
  </si>
  <si>
    <t>Tecnologías  SEG0702A</t>
  </si>
  <si>
    <t>Usa herramientas externas: como control de versiones</t>
  </si>
  <si>
    <t>Retroalimentación avance 1</t>
  </si>
  <si>
    <t>Retroalimentación avance 2</t>
  </si>
  <si>
    <t>Retroalimentación avance 3</t>
  </si>
  <si>
    <t>Calificación del Proyecto</t>
  </si>
  <si>
    <t>Examen</t>
  </si>
  <si>
    <t>Evidencias observadas en examen</t>
  </si>
  <si>
    <t>Especificación de evaluación Examen</t>
  </si>
  <si>
    <t>Demostración del funcionamiento.
SING0102A 
se requieren 7 de 11 evidencias  para demostrar esta subcompetencia</t>
  </si>
  <si>
    <t>Relacion entre clase, objeto, método y atributo.</t>
  </si>
  <si>
    <t>Clase.</t>
  </si>
  <si>
    <t>SING0102A</t>
  </si>
  <si>
    <t>Objeto.</t>
  </si>
  <si>
    <t>SING0102A  y  SING0303A</t>
  </si>
  <si>
    <t>Método y atributo.</t>
  </si>
  <si>
    <t>Abstracción.</t>
  </si>
  <si>
    <t>SING0102A y SING0302A y SING0303A</t>
  </si>
  <si>
    <t>Encapsulamiento.</t>
  </si>
  <si>
    <t>Paso de mensajes.</t>
  </si>
  <si>
    <t>UML.</t>
  </si>
  <si>
    <t>Diagramas de Clase.</t>
  </si>
  <si>
    <t>Herencia.</t>
  </si>
  <si>
    <t>Composición.</t>
  </si>
  <si>
    <t>Toma de decisiones
SING0302A 
se requieren 5  de 6 evidencias  para demostrar esta subcompetencia</t>
  </si>
  <si>
    <t>Diseño clases sencillas completas (con todos los atributos y métodos requeridos).</t>
  </si>
  <si>
    <t>Identifico y bosquejo las clases en un problema.</t>
  </si>
  <si>
    <t>Modelo diagramas de clase utilizando UML a partir de un problema.</t>
  </si>
  <si>
    <t>Construyo diagramas de clase a partir de un problema.</t>
  </si>
  <si>
    <t>Integro el concepto herencia al diseño de clases básicas.</t>
  </si>
  <si>
    <t>Incorporo el concepto de composición a diseño de clases sencillas.</t>
  </si>
  <si>
    <t>Empleo e interpreto modelos de clases en UML.</t>
  </si>
  <si>
    <t>Implementación de acciones
SING0303A 
se requieren 4 de 5 evidencias  para demostrar esta subcompetencia</t>
  </si>
  <si>
    <t>Genero soluciones completas para problemas simples que requieren objetos básicos.</t>
  </si>
  <si>
    <t>Genero soluciones completas usando para problemas que implican herencia</t>
  </si>
  <si>
    <t>Genero soluciones completas usando para problemas que implican composición</t>
  </si>
  <si>
    <t>Genero soluciones completas usando para problemas que implican agregación</t>
  </si>
  <si>
    <t>Genero soluciones completas para problemas intermedios que requieren programación orientada a objetos con composició, herencia o agregación.</t>
  </si>
  <si>
    <t>Calificación del Examen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</si>
</sst>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</font>
    <font>
      <b/>
      <sz val="12.0"/>
    </font>
    <font/>
    <font>
      <b/>
      <sz val="8.0"/>
    </font>
    <font>
      <b/>
      <name val="Arial"/>
    </font>
    <font>
      <sz val="8.0"/>
    </font>
    <font>
      <sz val="9.0"/>
    </font>
    <font>
      <sz val="9.0"/>
      <name val="Arial"/>
    </font>
    <font>
      <b/>
      <sz val="8.0"/>
      <name val="Calibri"/>
    </font>
    <font>
      <b/>
      <sz val="8.0"/>
      <name val="Arial"/>
    </font>
    <font>
      <b/>
    </font>
    <font>
      <sz val="8.0"/>
      <color rgb="FF000000"/>
      <name val="Calibri"/>
    </font>
  </fonts>
  <fills count="18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F9CB9C"/>
        <bgColor rgb="FFF9CB9C"/>
      </patternFill>
    </fill>
    <fill>
      <patternFill patternType="solid">
        <fgColor rgb="FF4A86E8"/>
        <bgColor rgb="FF4A86E8"/>
      </patternFill>
    </fill>
    <fill>
      <patternFill patternType="solid">
        <fgColor rgb="FFFF9900"/>
        <bgColor rgb="FFFF99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rgb="FFA4C2F4"/>
        <bgColor rgb="FFA4C2F4"/>
      </patternFill>
    </fill>
    <fill>
      <patternFill patternType="solid">
        <fgColor rgb="FFEA9999"/>
        <bgColor rgb="FFEA9999"/>
      </patternFill>
    </fill>
    <fill>
      <patternFill patternType="solid">
        <fgColor rgb="FFD9EAD3"/>
        <bgColor rgb="FFD9EAD3"/>
      </patternFill>
    </fill>
    <fill>
      <patternFill patternType="solid">
        <fgColor rgb="FFE06666"/>
        <bgColor rgb="FFE06666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76A5AF"/>
        <bgColor rgb="FF76A5AF"/>
      </patternFill>
    </fill>
    <fill>
      <patternFill patternType="solid">
        <fgColor rgb="FF9FC5E8"/>
        <bgColor rgb="FF9FC5E8"/>
      </patternFill>
    </fill>
    <fill>
      <patternFill patternType="solid">
        <fgColor rgb="FFFFFFFF"/>
        <bgColor rgb="FFFFFFFF"/>
      </patternFill>
    </fill>
    <fill>
      <patternFill patternType="solid">
        <fgColor rgb="FF00FFFF"/>
        <bgColor rgb="FF00FFFF"/>
      </patternFill>
    </fill>
  </fills>
  <borders count="16">
    <border/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left style="thick">
        <color rgb="FF000000"/>
      </left>
      <top style="thick">
        <color rgb="FF000000"/>
      </top>
      <bottom style="thick">
        <color rgb="FF000000"/>
      </bottom>
    </border>
    <border>
      <top style="medium">
        <color rgb="FF000000"/>
      </top>
      <bottom style="medium">
        <color rgb="FF000000"/>
      </bottom>
    </border>
    <border>
      <top style="thick">
        <color rgb="FF000000"/>
      </top>
      <bottom style="thick">
        <color rgb="FF000000"/>
      </bottom>
    </border>
    <border>
      <right style="thick">
        <color rgb="FF000000"/>
      </right>
      <top style="thick">
        <color rgb="FF000000"/>
      </top>
      <bottom style="thick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double">
        <color rgb="FFCC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ck">
        <color rgb="FF000000"/>
      </left>
      <right style="thick">
        <color rgb="FF000000"/>
      </right>
    </border>
  </borders>
  <cellStyleXfs count="1">
    <xf borderId="0" fillId="0" fontId="0" numFmtId="0" applyAlignment="1" applyFont="1"/>
  </cellStyleXfs>
  <cellXfs count="9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readingOrder="0" vertical="center"/>
    </xf>
    <xf borderId="3" fillId="3" fontId="1" numFmtId="0" xfId="0" applyAlignment="1" applyBorder="1" applyFill="1" applyFont="1">
      <alignment horizontal="center" readingOrder="0" shrinkToFit="0" vertical="center" wrapText="1"/>
    </xf>
    <xf borderId="4" fillId="2" fontId="1" numFmtId="0" xfId="0" applyAlignment="1" applyBorder="1" applyFont="1">
      <alignment horizontal="center" readingOrder="0" vertical="center"/>
    </xf>
    <xf borderId="5" fillId="0" fontId="2" numFmtId="0" xfId="0" applyBorder="1" applyFont="1"/>
    <xf borderId="6" fillId="0" fontId="2" numFmtId="0" xfId="0" applyBorder="1" applyFont="1"/>
    <xf borderId="7" fillId="0" fontId="2" numFmtId="0" xfId="0" applyBorder="1" applyFont="1"/>
    <xf borderId="8" fillId="0" fontId="2" numFmtId="0" xfId="0" applyBorder="1" applyFont="1"/>
    <xf borderId="9" fillId="0" fontId="2" numFmtId="0" xfId="0" applyBorder="1" applyFont="1"/>
    <xf borderId="10" fillId="0" fontId="2" numFmtId="0" xfId="0" applyBorder="1" applyFont="1"/>
    <xf borderId="11" fillId="4" fontId="1" numFmtId="0" xfId="0" applyAlignment="1" applyBorder="1" applyFill="1" applyFont="1">
      <alignment horizontal="center" readingOrder="0" vertical="center"/>
    </xf>
    <xf borderId="12" fillId="4" fontId="1" numFmtId="0" xfId="0" applyAlignment="1" applyBorder="1" applyFont="1">
      <alignment horizontal="center" readingOrder="0" shrinkToFit="0" vertical="center" wrapText="1"/>
    </xf>
    <xf borderId="11" fillId="5" fontId="1" numFmtId="0" xfId="0" applyAlignment="1" applyBorder="1" applyFill="1" applyFont="1">
      <alignment horizontal="center" readingOrder="0" vertical="center"/>
    </xf>
    <xf borderId="12" fillId="5" fontId="1" numFmtId="0" xfId="0" applyAlignment="1" applyBorder="1" applyFont="1">
      <alignment horizontal="center" readingOrder="0" shrinkToFit="0" vertical="center" wrapText="1"/>
    </xf>
    <xf borderId="11" fillId="6" fontId="1" numFmtId="0" xfId="0" applyAlignment="1" applyBorder="1" applyFill="1" applyFont="1">
      <alignment horizontal="center" readingOrder="0" vertical="center"/>
    </xf>
    <xf borderId="0" fillId="2" fontId="3" numFmtId="0" xfId="0" applyAlignment="1" applyFont="1">
      <alignment horizontal="left" readingOrder="0" shrinkToFit="0" vertical="center" wrapText="1"/>
    </xf>
    <xf borderId="9" fillId="7" fontId="4" numFmtId="0" xfId="0" applyAlignment="1" applyBorder="1" applyFill="1" applyFont="1">
      <alignment horizontal="center" shrinkToFit="0" vertical="center" wrapText="1"/>
    </xf>
    <xf borderId="0" fillId="0" fontId="5" numFmtId="0" xfId="0" applyAlignment="1" applyFont="1">
      <alignment readingOrder="0" shrinkToFit="0" wrapText="0"/>
    </xf>
    <xf borderId="11" fillId="8" fontId="6" numFmtId="0" xfId="0" applyAlignment="1" applyBorder="1" applyFill="1" applyFont="1">
      <alignment readingOrder="0" shrinkToFit="0" vertical="center" wrapText="1"/>
    </xf>
    <xf borderId="0" fillId="0" fontId="5" numFmtId="0" xfId="0" applyAlignment="1" applyFont="1">
      <alignment horizontal="center" shrinkToFit="0" vertical="center" wrapText="0"/>
    </xf>
    <xf borderId="11" fillId="3" fontId="6" numFmtId="0" xfId="0" applyAlignment="1" applyBorder="1" applyFont="1">
      <alignment readingOrder="0" shrinkToFit="0" vertical="center" wrapText="1"/>
    </xf>
    <xf borderId="0" fillId="0" fontId="5" numFmtId="0" xfId="0" applyFont="1"/>
    <xf borderId="11" fillId="9" fontId="6" numFmtId="0" xfId="0" applyAlignment="1" applyBorder="1" applyFill="1" applyFont="1">
      <alignment readingOrder="0" shrinkToFit="0" vertical="center" wrapText="1"/>
    </xf>
    <xf borderId="2" fillId="2" fontId="3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readingOrder="0" vertical="center"/>
    </xf>
    <xf borderId="13" fillId="6" fontId="1" numFmtId="0" xfId="0" applyAlignment="1" applyBorder="1" applyFont="1">
      <alignment horizontal="center" readingOrder="0" shrinkToFit="0" vertical="center" wrapText="1"/>
    </xf>
    <xf borderId="4" fillId="0" fontId="3" numFmtId="0" xfId="0" applyAlignment="1" applyBorder="1" applyFont="1">
      <alignment horizontal="center" readingOrder="0" shrinkToFit="0" wrapText="0"/>
    </xf>
    <xf borderId="12" fillId="7" fontId="4" numFmtId="0" xfId="0" applyAlignment="1" applyBorder="1" applyFont="1">
      <alignment shrinkToFit="0" vertical="top" wrapText="1"/>
    </xf>
    <xf borderId="11" fillId="0" fontId="5" numFmtId="0" xfId="0" applyBorder="1" applyFont="1"/>
    <xf borderId="8" fillId="8" fontId="7" numFmtId="0" xfId="0" applyAlignment="1" applyBorder="1" applyFont="1">
      <alignment shrinkToFit="0" vertical="top" wrapText="1"/>
    </xf>
    <xf borderId="4" fillId="10" fontId="3" numFmtId="0" xfId="0" applyAlignment="1" applyBorder="1" applyFill="1" applyFont="1">
      <alignment horizontal="center" readingOrder="0"/>
    </xf>
    <xf borderId="12" fillId="3" fontId="6" numFmtId="0" xfId="0" applyAlignment="1" applyBorder="1" applyFont="1">
      <alignment readingOrder="0" shrinkToFit="0" vertical="center" wrapText="1"/>
    </xf>
    <xf borderId="7" fillId="0" fontId="3" numFmtId="0" xfId="0" applyAlignment="1" applyBorder="1" applyFont="1">
      <alignment horizontal="center" readingOrder="0" shrinkToFit="0" vertical="center" wrapText="0"/>
    </xf>
    <xf borderId="13" fillId="9" fontId="6" numFmtId="0" xfId="0" applyAlignment="1" applyBorder="1" applyFont="1">
      <alignment readingOrder="0" shrinkToFit="0" vertical="center" wrapText="1"/>
    </xf>
    <xf borderId="11" fillId="0" fontId="5" numFmtId="0" xfId="0" applyAlignment="1" applyBorder="1" applyFont="1">
      <alignment readingOrder="0"/>
    </xf>
    <xf borderId="10" fillId="7" fontId="4" numFmtId="0" xfId="0" applyAlignment="1" applyBorder="1" applyFont="1">
      <alignment shrinkToFit="0" vertical="top" wrapText="1"/>
    </xf>
    <xf borderId="11" fillId="9" fontId="8" numFmtId="0" xfId="0" applyAlignment="1" applyBorder="1" applyFont="1">
      <alignment horizontal="center" shrinkToFit="0" vertical="center" wrapText="1"/>
    </xf>
    <xf borderId="0" fillId="0" fontId="2" numFmtId="0" xfId="0" applyAlignment="1" applyFont="1">
      <alignment vertical="center"/>
    </xf>
    <xf borderId="11" fillId="9" fontId="8" numFmtId="0" xfId="0" applyAlignment="1" applyBorder="1" applyFont="1">
      <alignment horizontal="center" shrinkToFit="0" vertical="center" wrapText="1"/>
    </xf>
    <xf borderId="14" fillId="8" fontId="7" numFmtId="0" xfId="0" applyAlignment="1" applyBorder="1" applyFont="1">
      <alignment shrinkToFit="0" vertical="top" wrapText="1"/>
    </xf>
    <xf borderId="11" fillId="3" fontId="9" numFmtId="0" xfId="0" applyAlignment="1" applyBorder="1" applyFont="1">
      <alignment horizontal="left" readingOrder="0" shrinkToFit="0" vertical="top" wrapText="1"/>
    </xf>
    <xf borderId="14" fillId="8" fontId="7" numFmtId="0" xfId="0" applyAlignment="1" applyBorder="1" applyFont="1">
      <alignment shrinkToFit="0" vertical="bottom" wrapText="1"/>
    </xf>
    <xf borderId="11" fillId="3" fontId="5" numFmtId="0" xfId="0" applyAlignment="1" applyBorder="1" applyFont="1">
      <alignment readingOrder="0" shrinkToFit="0" wrapText="1"/>
    </xf>
    <xf borderId="0" fillId="0" fontId="10" numFmtId="0" xfId="0" applyFont="1"/>
    <xf borderId="11" fillId="3" fontId="5" numFmtId="0" xfId="0" applyAlignment="1" applyBorder="1" applyFont="1">
      <alignment horizontal="center" readingOrder="0" shrinkToFit="0" vertical="center" wrapText="0"/>
    </xf>
    <xf borderId="11" fillId="0" fontId="3" numFmtId="0" xfId="0" applyAlignment="1" applyBorder="1" applyFont="1">
      <alignment horizontal="center" vertical="center"/>
    </xf>
    <xf borderId="2" fillId="11" fontId="8" numFmtId="0" xfId="0" applyAlignment="1" applyBorder="1" applyFill="1" applyFont="1">
      <alignment horizontal="center" shrinkToFit="0" vertical="center" wrapText="1"/>
    </xf>
    <xf borderId="2" fillId="9" fontId="8" numFmtId="0" xfId="0" applyAlignment="1" applyBorder="1" applyFont="1">
      <alignment horizontal="center" shrinkToFit="0" vertical="center" wrapText="1"/>
    </xf>
    <xf borderId="2" fillId="12" fontId="9" numFmtId="0" xfId="0" applyAlignment="1" applyBorder="1" applyFill="1" applyFont="1">
      <alignment horizontal="center" readingOrder="0" shrinkToFit="0" vertical="center" wrapText="1"/>
    </xf>
    <xf borderId="11" fillId="12" fontId="11" numFmtId="0" xfId="0" applyAlignment="1" applyBorder="1" applyFont="1">
      <alignment readingOrder="0" shrinkToFit="0" vertical="top" wrapText="1"/>
    </xf>
    <xf borderId="11" fillId="12" fontId="5" numFmtId="0" xfId="0" applyAlignment="1" applyBorder="1" applyFont="1">
      <alignment horizontal="center" readingOrder="0" shrinkToFit="0" vertical="center" wrapText="0"/>
    </xf>
    <xf borderId="2" fillId="0" fontId="3" numFmtId="0" xfId="0" applyAlignment="1" applyBorder="1" applyFont="1">
      <alignment horizontal="center" vertical="center"/>
    </xf>
    <xf borderId="15" fillId="0" fontId="2" numFmtId="0" xfId="0" applyBorder="1" applyFont="1"/>
    <xf borderId="2" fillId="13" fontId="8" numFmtId="0" xfId="0" applyAlignment="1" applyBorder="1" applyFill="1" applyFont="1">
      <alignment horizontal="center" shrinkToFit="0" vertical="center" wrapText="1"/>
    </xf>
    <xf borderId="2" fillId="12" fontId="8" numFmtId="0" xfId="0" applyAlignment="1" applyBorder="1" applyFont="1">
      <alignment horizontal="center" shrinkToFit="0" vertical="center" wrapText="1"/>
    </xf>
    <xf borderId="2" fillId="13" fontId="8" numFmtId="0" xfId="0" applyAlignment="1" applyBorder="1" applyFont="1">
      <alignment horizontal="center" shrinkToFit="0" vertical="center" wrapText="1"/>
    </xf>
    <xf borderId="2" fillId="12" fontId="8" numFmtId="0" xfId="0" applyAlignment="1" applyBorder="1" applyFont="1">
      <alignment horizontal="center" readingOrder="0" shrinkToFit="0" vertical="center" wrapText="1"/>
    </xf>
    <xf borderId="11" fillId="12" fontId="11" numFmtId="0" xfId="0" applyAlignment="1" applyBorder="1" applyFont="1">
      <alignment readingOrder="0" shrinkToFit="0" vertical="bottom" wrapText="1"/>
    </xf>
    <xf borderId="11" fillId="14" fontId="9" numFmtId="0" xfId="0" applyAlignment="1" applyBorder="1" applyFill="1" applyFont="1">
      <alignment horizontal="left" readingOrder="0" shrinkToFit="0" vertical="top" wrapText="1"/>
    </xf>
    <xf borderId="11" fillId="14" fontId="5" numFmtId="0" xfId="0" applyAlignment="1" applyBorder="1" applyFont="1">
      <alignment readingOrder="0" shrinkToFit="0" wrapText="0"/>
    </xf>
    <xf borderId="11" fillId="14" fontId="5" numFmtId="0" xfId="0" applyAlignment="1" applyBorder="1" applyFont="1">
      <alignment horizontal="center" readingOrder="0" shrinkToFit="0" vertical="center" wrapText="0"/>
    </xf>
    <xf borderId="11" fillId="15" fontId="9" numFmtId="0" xfId="0" applyAlignment="1" applyBorder="1" applyFill="1" applyFont="1">
      <alignment horizontal="left" readingOrder="0" shrinkToFit="0" vertical="top" wrapText="1"/>
    </xf>
    <xf borderId="11" fillId="15" fontId="5" numFmtId="0" xfId="0" applyAlignment="1" applyBorder="1" applyFont="1">
      <alignment readingOrder="0" shrinkToFit="0" wrapText="0"/>
    </xf>
    <xf borderId="11" fillId="15" fontId="5" numFmtId="0" xfId="0" applyAlignment="1" applyBorder="1" applyFont="1">
      <alignment horizontal="center" readingOrder="0" shrinkToFit="0" vertical="center" wrapText="0"/>
    </xf>
    <xf borderId="0" fillId="0" fontId="5" numFmtId="0" xfId="0" applyAlignment="1" applyFont="1">
      <alignment horizontal="left"/>
    </xf>
    <xf borderId="0" fillId="0" fontId="5" numFmtId="0" xfId="0" applyAlignment="1" applyFont="1">
      <alignment horizontal="center" readingOrder="0" shrinkToFit="0" wrapText="0"/>
    </xf>
    <xf borderId="0" fillId="0" fontId="5" numFmtId="0" xfId="0" applyAlignment="1" applyFont="1">
      <alignment horizontal="left" readingOrder="0" shrinkToFit="0" vertical="center" wrapText="0"/>
    </xf>
    <xf borderId="0" fillId="0" fontId="5" numFmtId="0" xfId="0" applyAlignment="1" applyFont="1">
      <alignment horizontal="left" shrinkToFit="0" vertical="center" wrapText="0"/>
    </xf>
    <xf borderId="0" fillId="0" fontId="5" numFmtId="0" xfId="0" applyAlignment="1" applyFont="1">
      <alignment horizontal="center" shrinkToFit="0" vertical="center" wrapText="0"/>
    </xf>
    <xf borderId="4" fillId="0" fontId="3" numFmtId="0" xfId="0" applyAlignment="1" applyBorder="1" applyFont="1">
      <alignment horizontal="center" readingOrder="0" shrinkToFit="0" wrapText="1"/>
    </xf>
    <xf borderId="0" fillId="16" fontId="3" numFmtId="0" xfId="0" applyAlignment="1" applyFill="1" applyFont="1">
      <alignment horizontal="left" readingOrder="0" vertical="center"/>
    </xf>
    <xf borderId="0" fillId="0" fontId="5" numFmtId="0" xfId="0" applyAlignment="1" applyFont="1">
      <alignment shrinkToFit="0" wrapText="0"/>
    </xf>
    <xf borderId="0" fillId="2" fontId="3" numFmtId="0" xfId="0" applyAlignment="1" applyFont="1">
      <alignment horizontal="left" readingOrder="0" vertical="center"/>
    </xf>
    <xf borderId="2" fillId="2" fontId="3" numFmtId="0" xfId="0" applyAlignment="1" applyBorder="1" applyFont="1">
      <alignment horizontal="left" readingOrder="0" vertical="center"/>
    </xf>
    <xf borderId="11" fillId="0" fontId="3" numFmtId="0" xfId="0" applyAlignment="1" applyBorder="1" applyFont="1">
      <alignment horizontal="center" readingOrder="0" shrinkToFit="0" wrapText="0"/>
    </xf>
    <xf borderId="11" fillId="0" fontId="3" numFmtId="0" xfId="0" applyAlignment="1" applyBorder="1" applyFont="1">
      <alignment horizontal="center" readingOrder="0" shrinkToFit="0" vertical="center" wrapText="0"/>
    </xf>
    <xf borderId="2" fillId="10" fontId="9" numFmtId="0" xfId="0" applyAlignment="1" applyBorder="1" applyFont="1">
      <alignment horizontal="left" readingOrder="0" shrinkToFit="0" vertical="center" wrapText="1"/>
    </xf>
    <xf borderId="11" fillId="10" fontId="11" numFmtId="0" xfId="0" applyAlignment="1" applyBorder="1" applyFont="1">
      <alignment horizontal="left" readingOrder="0" vertical="top"/>
    </xf>
    <xf borderId="11" fillId="10" fontId="11" numFmtId="0" xfId="0" applyAlignment="1" applyBorder="1" applyFont="1">
      <alignment horizontal="center" readingOrder="0" shrinkToFit="0" vertical="center" wrapText="0"/>
    </xf>
    <xf borderId="11" fillId="11" fontId="8" numFmtId="0" xfId="0" applyAlignment="1" applyBorder="1" applyFont="1">
      <alignment horizontal="center" shrinkToFit="0" vertical="center" wrapText="1"/>
    </xf>
    <xf borderId="2" fillId="17" fontId="9" numFmtId="0" xfId="0" applyAlignment="1" applyBorder="1" applyFill="1" applyFont="1">
      <alignment horizontal="left" readingOrder="0" shrinkToFit="0" vertical="center" wrapText="1"/>
    </xf>
    <xf borderId="11" fillId="17" fontId="11" numFmtId="0" xfId="0" applyAlignment="1" applyBorder="1" applyFont="1">
      <alignment horizontal="left" readingOrder="0" vertical="top"/>
    </xf>
    <xf borderId="2" fillId="3" fontId="9" numFmtId="0" xfId="0" applyAlignment="1" applyBorder="1" applyFont="1">
      <alignment horizontal="left" readingOrder="0" shrinkToFit="0" vertical="center" wrapText="1"/>
    </xf>
    <xf borderId="11" fillId="3" fontId="11" numFmtId="0" xfId="0" applyAlignment="1" applyBorder="1" applyFont="1">
      <alignment horizontal="left" readingOrder="0" vertical="top"/>
    </xf>
    <xf borderId="2" fillId="3" fontId="11" numFmtId="0" xfId="0" applyAlignment="1" applyBorder="1" applyFont="1">
      <alignment horizontal="left" readingOrder="0" vertical="top"/>
    </xf>
    <xf borderId="0" fillId="0" fontId="3" numFmtId="0" xfId="0" applyAlignment="1" applyFont="1">
      <alignment horizontal="left"/>
    </xf>
    <xf borderId="4" fillId="0" fontId="3" numFmtId="0" xfId="0" applyAlignment="1" applyBorder="1" applyFont="1">
      <alignment readingOrder="0" shrinkToFit="0" wrapText="1"/>
    </xf>
    <xf borderId="0" fillId="0" fontId="10" numFmtId="0" xfId="0" applyAlignment="1" applyFont="1">
      <alignment horizontal="left"/>
    </xf>
    <xf borderId="0" fillId="0" fontId="2" numFmtId="0" xfId="0" applyAlignment="1" applyFont="1">
      <alignment shrinkToFit="0" wrapText="0"/>
    </xf>
    <xf borderId="0" fillId="0" fontId="2" numFmtId="0" xfId="0" applyAlignment="1" applyFont="1">
      <alignment horizontal="center" shrinkToFit="0" vertical="center" wrapText="0"/>
    </xf>
    <xf borderId="0" fillId="0" fontId="2" numFmtId="0" xfId="0" applyAlignment="1" applyFon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2.0"/>
    <col customWidth="1" min="2" max="2" width="51.57"/>
    <col customWidth="1" min="3" max="3" width="5.0"/>
  </cols>
  <sheetData>
    <row r="1">
      <c r="A1" s="16" t="s">
        <v>1</v>
      </c>
      <c r="B1" s="18"/>
      <c r="C1" s="20"/>
      <c r="D1" s="22"/>
      <c r="E1" s="22"/>
      <c r="F1" s="22"/>
      <c r="G1" s="22"/>
    </row>
    <row r="2">
      <c r="A2" s="24" t="s">
        <v>0</v>
      </c>
      <c r="B2" s="27" t="s">
        <v>16</v>
      </c>
      <c r="C2" s="7"/>
      <c r="D2" s="29"/>
      <c r="E2" s="22"/>
      <c r="F2" s="31" t="s">
        <v>19</v>
      </c>
      <c r="G2" s="7"/>
    </row>
    <row r="3">
      <c r="A3" s="9"/>
      <c r="B3" s="27" t="s">
        <v>21</v>
      </c>
      <c r="C3" s="33" t="s">
        <v>22</v>
      </c>
      <c r="D3" s="35" t="s">
        <v>0</v>
      </c>
      <c r="E3" s="22"/>
      <c r="F3" s="37">
        <v>0.0</v>
      </c>
      <c r="G3" s="39" t="s">
        <v>5</v>
      </c>
    </row>
    <row r="4">
      <c r="A4" s="41" t="s">
        <v>25</v>
      </c>
      <c r="B4" s="43" t="s">
        <v>29</v>
      </c>
      <c r="C4" s="45">
        <f>IFERROR(__xludf.DUMMYFUNCTION("IMPORTRANGE(""https://docs.google.com/spreadsheets/d/1GmBArkXX6ur-ZJKJP6Y5Z-93ukfB-61gT_tI7--qQg8/edit#gid=0"",""Proyectos!B3:B14"")"),1.0)</f>
        <v>1</v>
      </c>
      <c r="D4" s="46" t="b">
        <f>C4&gt;0</f>
        <v>1</v>
      </c>
      <c r="E4" s="22"/>
      <c r="F4" s="47">
        <v>50.0</v>
      </c>
      <c r="G4" s="48" t="s">
        <v>34</v>
      </c>
    </row>
    <row r="5">
      <c r="A5" s="49" t="s">
        <v>35</v>
      </c>
      <c r="B5" s="50" t="s">
        <v>36</v>
      </c>
      <c r="C5" s="51">
        <f>IFERROR(__xludf.DUMMYFUNCTION("""COMPUTED_VALUE"""),1.0)</f>
        <v>1</v>
      </c>
      <c r="D5" s="52" t="b">
        <f>SUM(C5:C10)&gt;4</f>
        <v>1</v>
      </c>
      <c r="E5" s="22"/>
      <c r="F5" s="9"/>
      <c r="G5" s="9"/>
    </row>
    <row r="6">
      <c r="A6" s="53"/>
      <c r="B6" s="50" t="s">
        <v>37</v>
      </c>
      <c r="C6" s="51">
        <f>IFERROR(__xludf.DUMMYFUNCTION("""COMPUTED_VALUE"""),1.0)</f>
        <v>1</v>
      </c>
      <c r="D6" s="53"/>
      <c r="E6" s="22"/>
      <c r="F6" s="54">
        <v>70.0</v>
      </c>
      <c r="G6" s="55" t="s">
        <v>38</v>
      </c>
    </row>
    <row r="7">
      <c r="A7" s="53"/>
      <c r="B7" s="50" t="s">
        <v>39</v>
      </c>
      <c r="C7" s="51">
        <f>IFERROR(__xludf.DUMMYFUNCTION("""COMPUTED_VALUE"""),1.0)</f>
        <v>1</v>
      </c>
      <c r="D7" s="53"/>
      <c r="E7" s="22"/>
      <c r="F7" s="9"/>
      <c r="G7" s="9"/>
    </row>
    <row r="8">
      <c r="A8" s="53"/>
      <c r="B8" s="50" t="s">
        <v>40</v>
      </c>
      <c r="C8" s="51">
        <f>IFERROR(__xludf.DUMMYFUNCTION("""COMPUTED_VALUE"""),1.0)</f>
        <v>1</v>
      </c>
      <c r="D8" s="53"/>
      <c r="E8" s="22"/>
      <c r="F8" s="56">
        <v>90.0</v>
      </c>
      <c r="G8" s="57" t="s">
        <v>41</v>
      </c>
    </row>
    <row r="9">
      <c r="A9" s="53"/>
      <c r="B9" s="58" t="s">
        <v>42</v>
      </c>
      <c r="C9" s="51">
        <f>IFERROR(__xludf.DUMMYFUNCTION("""COMPUTED_VALUE"""),1.0)</f>
        <v>1</v>
      </c>
      <c r="D9" s="53"/>
      <c r="E9" s="22"/>
      <c r="F9" s="9"/>
      <c r="G9" s="9"/>
    </row>
    <row r="10">
      <c r="A10" s="9"/>
      <c r="B10" s="58" t="s">
        <v>43</v>
      </c>
      <c r="C10" s="51">
        <f>IFERROR(__xludf.DUMMYFUNCTION("""COMPUTED_VALUE"""),1.0)</f>
        <v>1</v>
      </c>
      <c r="D10" s="9"/>
      <c r="E10" s="22"/>
      <c r="F10" s="56">
        <v>100.0</v>
      </c>
      <c r="G10" s="55" t="s">
        <v>44</v>
      </c>
    </row>
    <row r="11">
      <c r="A11" s="59" t="s">
        <v>45</v>
      </c>
      <c r="B11" s="60" t="s">
        <v>46</v>
      </c>
      <c r="C11" s="61">
        <f>IFERROR(__xludf.DUMMYFUNCTION("""COMPUTED_VALUE"""),1.0)</f>
        <v>1</v>
      </c>
      <c r="D11" s="46" t="b">
        <f t="shared" ref="D11:D12" si="1">C11&gt;0</f>
        <v>1</v>
      </c>
      <c r="E11" s="22"/>
      <c r="F11" s="53"/>
      <c r="G11" s="53"/>
    </row>
    <row r="12">
      <c r="A12" s="62" t="s">
        <v>47</v>
      </c>
      <c r="B12" s="63" t="s">
        <v>48</v>
      </c>
      <c r="C12" s="64" t="str">
        <f>IFERROR(__xludf.DUMMYFUNCTION("""COMPUTED_VALUE"""),"")</f>
        <v/>
      </c>
      <c r="D12" s="46" t="b">
        <f t="shared" si="1"/>
        <v>0</v>
      </c>
      <c r="E12" s="22"/>
      <c r="F12" s="9"/>
      <c r="G12" s="9"/>
    </row>
    <row r="13">
      <c r="A13" s="65"/>
      <c r="B13" s="66" t="s">
        <v>49</v>
      </c>
      <c r="C13" s="67" t="str">
        <f>IFERROR(__xludf.DUMMYFUNCTION("""COMPUTED_VALUE"""),"En el diagrama UML no estas mostrando si tienen relaciones, añade explicacion.
game.cpp:58:14: fatal error: Gui.h: No such file or directory
     #include ""Gui.h""")</f>
        <v>En el diagrama UML no estas mostrando si tienen relaciones, añade explicacion.
game.cpp:58:14: fatal error: Gui.h: No such file or directory
     #include "Gui.h"</v>
      </c>
      <c r="D13" s="22"/>
      <c r="E13" s="22"/>
      <c r="F13" s="22"/>
      <c r="G13" s="22"/>
    </row>
    <row r="14">
      <c r="A14" s="65"/>
      <c r="B14" s="66" t="s">
        <v>50</v>
      </c>
      <c r="C14" s="68" t="str">
        <f>IFERROR(__xludf.DUMMYFUNCTION("""COMPUTED_VALUE"""),"")</f>
        <v/>
      </c>
      <c r="D14" s="22"/>
      <c r="E14" s="22"/>
    </row>
    <row r="15">
      <c r="A15" s="65"/>
      <c r="B15" s="66" t="s">
        <v>51</v>
      </c>
      <c r="C15" s="69" t="str">
        <f>IFERROR(__xludf.DUMMYFUNCTION("""COMPUTED_VALUE"""),"Documenta el UML")</f>
        <v>Documenta el UML</v>
      </c>
      <c r="D15" s="22"/>
      <c r="E15" s="22"/>
      <c r="F15" s="22"/>
      <c r="G15" s="22"/>
    </row>
    <row r="16">
      <c r="A16" s="65"/>
      <c r="B16" s="70" t="s">
        <v>52</v>
      </c>
      <c r="C16" s="7"/>
      <c r="D16" s="29">
        <f>if(AND(D4=TRUE,D5=TRUE,D11=TRUE,D12=TRUE),100,
   if(AND(D4=TRUE,D5=TRUE,D11=TRUE),90,
     if(AND(D4=TRUE,D5=TRUE),70,
       if(OR(D4=TRUE,D5=TRUE),50,0)        
       )
     )
)</f>
        <v>90</v>
      </c>
      <c r="E16" s="22"/>
    </row>
    <row r="17">
      <c r="A17" s="71"/>
      <c r="B17" s="72"/>
      <c r="C17" s="20"/>
      <c r="D17" s="22"/>
      <c r="E17" s="22"/>
    </row>
    <row r="18">
      <c r="A18" s="73" t="s">
        <v>53</v>
      </c>
      <c r="B18" s="72"/>
      <c r="C18" s="20"/>
      <c r="D18" s="22"/>
      <c r="E18" s="22"/>
    </row>
    <row r="19">
      <c r="A19" s="74" t="s">
        <v>0</v>
      </c>
      <c r="B19" s="27" t="s">
        <v>16</v>
      </c>
      <c r="C19" s="7"/>
      <c r="D19" s="29"/>
      <c r="E19" s="22"/>
      <c r="F19" s="22"/>
      <c r="G19" s="22"/>
    </row>
    <row r="20">
      <c r="A20" s="9"/>
      <c r="B20" s="75" t="s">
        <v>54</v>
      </c>
      <c r="C20" s="76" t="s">
        <v>22</v>
      </c>
      <c r="D20" s="35" t="s">
        <v>0</v>
      </c>
      <c r="E20" s="22"/>
      <c r="F20" s="31" t="s">
        <v>55</v>
      </c>
      <c r="G20" s="7"/>
    </row>
    <row r="21">
      <c r="A21" s="77" t="s">
        <v>56</v>
      </c>
      <c r="B21" s="78" t="s">
        <v>57</v>
      </c>
      <c r="C21" s="79">
        <f>IFERROR(__xludf.DUMMYFUNCTION("IMPORTRANGE(""https://docs.google.com/spreadsheets/d/1d46oVKDOh4BBSuzUL-SQBukYdtn_-mOMsyt0Kuus-JQ/edit#gid=0"",""Sheet1!C3:C25"")"),1.0)</f>
        <v>1</v>
      </c>
      <c r="D21" s="52" t="b">
        <f>SUM(C21:C31)&gt;6</f>
        <v>1</v>
      </c>
      <c r="E21" s="22"/>
      <c r="F21" s="37">
        <v>0.0</v>
      </c>
      <c r="G21" s="39" t="s">
        <v>5</v>
      </c>
    </row>
    <row r="22">
      <c r="A22" s="53"/>
      <c r="B22" s="78" t="s">
        <v>58</v>
      </c>
      <c r="C22" s="79">
        <f>IFERROR(__xludf.DUMMYFUNCTION("""COMPUTED_VALUE"""),1.0)</f>
        <v>1</v>
      </c>
      <c r="D22" s="53"/>
      <c r="E22" s="22"/>
      <c r="F22" s="80">
        <v>50.0</v>
      </c>
      <c r="G22" s="39" t="s">
        <v>59</v>
      </c>
    </row>
    <row r="23">
      <c r="A23" s="53"/>
      <c r="B23" s="78" t="s">
        <v>60</v>
      </c>
      <c r="C23" s="79">
        <f>IFERROR(__xludf.DUMMYFUNCTION("""COMPUTED_VALUE"""),1.0)</f>
        <v>1</v>
      </c>
      <c r="D23" s="53"/>
      <c r="E23" s="22"/>
      <c r="F23" s="54">
        <v>70.0</v>
      </c>
      <c r="G23" s="57" t="s">
        <v>61</v>
      </c>
    </row>
    <row r="24">
      <c r="A24" s="53"/>
      <c r="B24" s="78" t="s">
        <v>62</v>
      </c>
      <c r="C24" s="79">
        <f>IFERROR(__xludf.DUMMYFUNCTION("""COMPUTED_VALUE"""),1.0)</f>
        <v>1</v>
      </c>
      <c r="D24" s="53"/>
      <c r="E24" s="22"/>
      <c r="F24" s="9"/>
      <c r="G24" s="9"/>
    </row>
    <row r="25">
      <c r="A25" s="53"/>
      <c r="B25" s="78" t="s">
        <v>63</v>
      </c>
      <c r="C25" s="79">
        <f>IFERROR(__xludf.DUMMYFUNCTION("""COMPUTED_VALUE"""),1.0)</f>
        <v>1</v>
      </c>
      <c r="D25" s="53"/>
      <c r="F25" s="56">
        <v>100.0</v>
      </c>
      <c r="G25" s="57" t="s">
        <v>64</v>
      </c>
    </row>
    <row r="26">
      <c r="A26" s="53"/>
      <c r="B26" s="78" t="s">
        <v>65</v>
      </c>
      <c r="C26" s="79">
        <f>IFERROR(__xludf.DUMMYFUNCTION("""COMPUTED_VALUE"""),1.0)</f>
        <v>1</v>
      </c>
      <c r="D26" s="53"/>
      <c r="E26" s="22"/>
      <c r="F26" s="53"/>
      <c r="G26" s="53"/>
    </row>
    <row r="27">
      <c r="A27" s="53"/>
      <c r="B27" s="78" t="s">
        <v>66</v>
      </c>
      <c r="C27" s="79">
        <f>IFERROR(__xludf.DUMMYFUNCTION("""COMPUTED_VALUE"""),0.0)</f>
        <v>0</v>
      </c>
      <c r="D27" s="53"/>
      <c r="E27" s="22"/>
      <c r="F27" s="9"/>
      <c r="G27" s="9"/>
    </row>
    <row r="28">
      <c r="A28" s="53"/>
      <c r="B28" s="78" t="s">
        <v>67</v>
      </c>
      <c r="C28" s="79">
        <f>IFERROR(__xludf.DUMMYFUNCTION("""COMPUTED_VALUE"""),0.0)</f>
        <v>0</v>
      </c>
      <c r="D28" s="53"/>
      <c r="E28" s="22"/>
    </row>
    <row r="29">
      <c r="A29" s="53"/>
      <c r="B29" s="78" t="s">
        <v>68</v>
      </c>
      <c r="C29" s="79">
        <f>IFERROR(__xludf.DUMMYFUNCTION("""COMPUTED_VALUE"""),1.0)</f>
        <v>1</v>
      </c>
      <c r="D29" s="53"/>
      <c r="E29" s="22"/>
      <c r="F29" s="22"/>
      <c r="G29" s="22"/>
    </row>
    <row r="30">
      <c r="A30" s="53"/>
      <c r="B30" s="78" t="s">
        <v>69</v>
      </c>
      <c r="C30" s="79">
        <f>IFERROR(__xludf.DUMMYFUNCTION("""COMPUTED_VALUE"""),1.0)</f>
        <v>1</v>
      </c>
      <c r="D30" s="53"/>
      <c r="E30" s="22"/>
      <c r="F30" s="22"/>
      <c r="G30" s="22"/>
    </row>
    <row r="31">
      <c r="A31" s="9"/>
      <c r="B31" s="78" t="s">
        <v>70</v>
      </c>
      <c r="C31" s="79">
        <f>IFERROR(__xludf.DUMMYFUNCTION("""COMPUTED_VALUE"""),1.0)</f>
        <v>1</v>
      </c>
      <c r="D31" s="9"/>
      <c r="E31" s="22"/>
      <c r="F31" s="22"/>
      <c r="G31" s="22"/>
    </row>
    <row r="32">
      <c r="A32" s="81" t="s">
        <v>71</v>
      </c>
      <c r="B32" s="82" t="s">
        <v>72</v>
      </c>
      <c r="C32" s="79">
        <f>IFERROR(__xludf.DUMMYFUNCTION("""COMPUTED_VALUE"""),0.0)</f>
        <v>0</v>
      </c>
      <c r="D32" s="52" t="b">
        <f>SUM(C32:C38)&gt;4</f>
        <v>1</v>
      </c>
      <c r="E32" s="22"/>
      <c r="F32" s="22"/>
      <c r="G32" s="22"/>
    </row>
    <row r="33">
      <c r="A33" s="53"/>
      <c r="B33" s="82" t="s">
        <v>73</v>
      </c>
      <c r="C33" s="79">
        <f>IFERROR(__xludf.DUMMYFUNCTION("""COMPUTED_VALUE"""),1.0)</f>
        <v>1</v>
      </c>
      <c r="D33" s="53"/>
      <c r="E33" s="22"/>
      <c r="F33" s="22"/>
      <c r="G33" s="22"/>
    </row>
    <row r="34">
      <c r="A34" s="53"/>
      <c r="B34" s="82" t="s">
        <v>74</v>
      </c>
      <c r="C34" s="79">
        <f>IFERROR(__xludf.DUMMYFUNCTION("""COMPUTED_VALUE"""),0.0)</f>
        <v>0</v>
      </c>
      <c r="D34" s="53"/>
      <c r="E34" s="22"/>
      <c r="F34" s="22"/>
      <c r="G34" s="22"/>
    </row>
    <row r="35">
      <c r="A35" s="53"/>
      <c r="B35" s="82" t="s">
        <v>75</v>
      </c>
      <c r="C35" s="79">
        <f>IFERROR(__xludf.DUMMYFUNCTION("""COMPUTED_VALUE"""),1.0)</f>
        <v>1</v>
      </c>
      <c r="D35" s="53"/>
      <c r="E35" s="22"/>
      <c r="F35" s="22"/>
      <c r="G35" s="22"/>
    </row>
    <row r="36">
      <c r="A36" s="53"/>
      <c r="B36" s="82" t="s">
        <v>76</v>
      </c>
      <c r="C36" s="79">
        <f>IFERROR(__xludf.DUMMYFUNCTION("""COMPUTED_VALUE"""),1.0)</f>
        <v>1</v>
      </c>
      <c r="D36" s="53"/>
      <c r="E36" s="22"/>
      <c r="F36" s="22"/>
      <c r="G36" s="22"/>
    </row>
    <row r="37">
      <c r="A37" s="53"/>
      <c r="B37" s="82" t="s">
        <v>77</v>
      </c>
      <c r="C37" s="79">
        <f>IFERROR(__xludf.DUMMYFUNCTION("""COMPUTED_VALUE"""),1.0)</f>
        <v>1</v>
      </c>
      <c r="D37" s="53"/>
      <c r="E37" s="22"/>
      <c r="F37" s="22"/>
      <c r="G37" s="22"/>
    </row>
    <row r="38">
      <c r="A38" s="9"/>
      <c r="B38" s="82" t="s">
        <v>78</v>
      </c>
      <c r="C38" s="79">
        <f>IFERROR(__xludf.DUMMYFUNCTION("""COMPUTED_VALUE"""),1.0)</f>
        <v>1</v>
      </c>
      <c r="D38" s="9"/>
      <c r="E38" s="22"/>
      <c r="F38" s="22"/>
      <c r="G38" s="22"/>
    </row>
    <row r="39">
      <c r="A39" s="83" t="s">
        <v>79</v>
      </c>
      <c r="B39" s="84" t="s">
        <v>80</v>
      </c>
      <c r="C39" s="79">
        <f>IFERROR(__xludf.DUMMYFUNCTION("""COMPUTED_VALUE"""),1.0)</f>
        <v>1</v>
      </c>
      <c r="D39" s="52" t="b">
        <f>SUM(C39:C43)&gt;3</f>
        <v>1</v>
      </c>
      <c r="E39" s="22"/>
      <c r="F39" s="22"/>
      <c r="G39" s="22"/>
    </row>
    <row r="40">
      <c r="A40" s="53"/>
      <c r="B40" s="84" t="s">
        <v>81</v>
      </c>
      <c r="C40" s="79">
        <f>IFERROR(__xludf.DUMMYFUNCTION("""COMPUTED_VALUE"""),1.0)</f>
        <v>1</v>
      </c>
      <c r="D40" s="53"/>
      <c r="E40" s="22"/>
      <c r="F40" s="22"/>
      <c r="G40" s="22"/>
    </row>
    <row r="41">
      <c r="A41" s="53"/>
      <c r="B41" s="84" t="s">
        <v>82</v>
      </c>
      <c r="C41" s="79">
        <f>IFERROR(__xludf.DUMMYFUNCTION("""COMPUTED_VALUE"""),1.0)</f>
        <v>1</v>
      </c>
      <c r="D41" s="53"/>
      <c r="E41" s="22"/>
      <c r="F41" s="22"/>
      <c r="G41" s="22"/>
    </row>
    <row r="42">
      <c r="A42" s="53"/>
      <c r="B42" s="84" t="s">
        <v>83</v>
      </c>
      <c r="C42" s="79">
        <f>IFERROR(__xludf.DUMMYFUNCTION("""COMPUTED_VALUE"""),0.0)</f>
        <v>0</v>
      </c>
      <c r="D42" s="53"/>
      <c r="E42" s="22"/>
      <c r="F42" s="22"/>
      <c r="G42" s="22"/>
    </row>
    <row r="43">
      <c r="A43" s="9"/>
      <c r="B43" s="85" t="s">
        <v>84</v>
      </c>
      <c r="C43" s="79">
        <f>IFERROR(__xludf.DUMMYFUNCTION("""COMPUTED_VALUE"""),1.0)</f>
        <v>1</v>
      </c>
      <c r="D43" s="9"/>
      <c r="E43" s="22"/>
      <c r="F43" s="22"/>
      <c r="G43" s="22"/>
    </row>
    <row r="44">
      <c r="A44" s="86"/>
      <c r="B44" s="87" t="s">
        <v>85</v>
      </c>
      <c r="C44" s="7"/>
      <c r="D44" s="29">
        <f>if(AND(D21=TRUE,D32=TRUE,D39=TRUE),100,
   if(AND(D21=TRUE, D39=TRUE),70,
     if(AND(D21=TRUE), 50,0)
         )
       )</f>
        <v>100</v>
      </c>
      <c r="E44" s="22"/>
      <c r="F44" s="22"/>
      <c r="G44" s="22"/>
    </row>
    <row r="45">
      <c r="A45" s="86"/>
      <c r="B45" s="72"/>
      <c r="C45" s="20"/>
      <c r="D45" s="22"/>
      <c r="E45" s="22"/>
      <c r="F45" s="22"/>
      <c r="G45" s="22"/>
    </row>
    <row r="46">
      <c r="A46" s="86"/>
      <c r="B46" s="72"/>
      <c r="C46" s="20"/>
      <c r="D46" s="22"/>
      <c r="E46" s="22"/>
      <c r="F46" s="22"/>
      <c r="G46" s="22"/>
    </row>
    <row r="47">
      <c r="A47" s="88"/>
      <c r="B47" s="89"/>
      <c r="C47" s="90"/>
    </row>
    <row r="48">
      <c r="A48" s="88"/>
      <c r="B48" s="89"/>
      <c r="C48" s="90"/>
    </row>
    <row r="49">
      <c r="A49" s="88"/>
      <c r="B49" s="89"/>
      <c r="C49" s="90"/>
    </row>
    <row r="50">
      <c r="A50" s="88"/>
      <c r="B50" s="89"/>
      <c r="C50" s="90"/>
    </row>
    <row r="51">
      <c r="A51" s="88"/>
      <c r="B51" s="89"/>
      <c r="C51" s="90"/>
    </row>
    <row r="52">
      <c r="A52" s="88"/>
      <c r="B52" s="89"/>
      <c r="C52" s="90"/>
    </row>
    <row r="53">
      <c r="A53" s="88"/>
      <c r="B53" s="89"/>
      <c r="C53" s="90"/>
    </row>
    <row r="54">
      <c r="A54" s="88"/>
      <c r="B54" s="89"/>
      <c r="C54" s="90"/>
    </row>
    <row r="55">
      <c r="A55" s="88"/>
      <c r="B55" s="89"/>
      <c r="C55" s="90"/>
    </row>
    <row r="56">
      <c r="A56" s="88"/>
      <c r="B56" s="89"/>
      <c r="C56" s="90"/>
    </row>
    <row r="57">
      <c r="A57" s="88"/>
      <c r="B57" s="89"/>
      <c r="C57" s="90"/>
    </row>
    <row r="58">
      <c r="A58" s="88"/>
      <c r="B58" s="89"/>
      <c r="C58" s="90"/>
    </row>
    <row r="59">
      <c r="A59" s="88"/>
      <c r="B59" s="89"/>
      <c r="C59" s="90"/>
    </row>
    <row r="60">
      <c r="A60" s="88"/>
      <c r="B60" s="89"/>
      <c r="C60" s="90"/>
    </row>
    <row r="61">
      <c r="A61" s="88"/>
      <c r="B61" s="89"/>
      <c r="C61" s="90"/>
    </row>
    <row r="62">
      <c r="A62" s="88"/>
      <c r="B62" s="89"/>
      <c r="C62" s="90"/>
    </row>
    <row r="63">
      <c r="A63" s="88"/>
      <c r="B63" s="89"/>
      <c r="C63" s="90"/>
    </row>
    <row r="64">
      <c r="A64" s="88"/>
      <c r="B64" s="89"/>
      <c r="C64" s="90"/>
    </row>
    <row r="65">
      <c r="A65" s="88"/>
      <c r="B65" s="89"/>
      <c r="C65" s="90"/>
    </row>
    <row r="66">
      <c r="A66" s="88"/>
      <c r="B66" s="89"/>
      <c r="C66" s="90"/>
    </row>
    <row r="67">
      <c r="A67" s="88"/>
      <c r="B67" s="89"/>
      <c r="C67" s="90"/>
    </row>
    <row r="68">
      <c r="A68" s="88"/>
      <c r="B68" s="89"/>
      <c r="C68" s="90"/>
    </row>
    <row r="69">
      <c r="A69" s="88"/>
      <c r="B69" s="89"/>
      <c r="C69" s="90"/>
    </row>
    <row r="70">
      <c r="A70" s="88"/>
      <c r="B70" s="89"/>
      <c r="C70" s="90"/>
    </row>
    <row r="71">
      <c r="A71" s="88"/>
      <c r="B71" s="89"/>
      <c r="C71" s="90"/>
    </row>
    <row r="72">
      <c r="A72" s="88"/>
      <c r="B72" s="89"/>
      <c r="C72" s="90"/>
    </row>
    <row r="73">
      <c r="A73" s="88"/>
      <c r="B73" s="89"/>
      <c r="C73" s="90"/>
    </row>
    <row r="74">
      <c r="A74" s="88"/>
      <c r="B74" s="89"/>
      <c r="C74" s="90"/>
    </row>
    <row r="75">
      <c r="A75" s="88"/>
      <c r="B75" s="89"/>
      <c r="C75" s="90"/>
    </row>
    <row r="76">
      <c r="A76" s="88"/>
      <c r="B76" s="89"/>
      <c r="C76" s="90"/>
    </row>
    <row r="77">
      <c r="A77" s="88"/>
      <c r="B77" s="89"/>
      <c r="C77" s="90"/>
    </row>
    <row r="78">
      <c r="A78" s="88"/>
      <c r="B78" s="89"/>
      <c r="C78" s="90"/>
    </row>
    <row r="79">
      <c r="A79" s="88"/>
      <c r="B79" s="89"/>
      <c r="C79" s="90"/>
    </row>
    <row r="80">
      <c r="A80" s="88"/>
      <c r="B80" s="89"/>
      <c r="C80" s="90"/>
    </row>
    <row r="81">
      <c r="A81" s="88"/>
      <c r="B81" s="89"/>
      <c r="C81" s="90"/>
    </row>
    <row r="82">
      <c r="A82" s="88"/>
      <c r="B82" s="89"/>
      <c r="C82" s="90"/>
    </row>
    <row r="83">
      <c r="A83" s="88"/>
      <c r="B83" s="89"/>
      <c r="C83" s="90"/>
    </row>
    <row r="84">
      <c r="A84" s="88"/>
      <c r="B84" s="89"/>
      <c r="C84" s="90"/>
    </row>
    <row r="85">
      <c r="A85" s="88"/>
      <c r="B85" s="89"/>
      <c r="C85" s="90"/>
    </row>
    <row r="86">
      <c r="A86" s="88"/>
      <c r="B86" s="89"/>
      <c r="C86" s="90"/>
    </row>
    <row r="87">
      <c r="A87" s="88"/>
      <c r="B87" s="89"/>
      <c r="C87" s="90"/>
    </row>
    <row r="88">
      <c r="A88" s="88"/>
      <c r="B88" s="89"/>
      <c r="C88" s="90"/>
    </row>
    <row r="89">
      <c r="A89" s="88"/>
      <c r="B89" s="89"/>
      <c r="C89" s="90"/>
    </row>
    <row r="90">
      <c r="A90" s="88"/>
      <c r="B90" s="89"/>
      <c r="C90" s="90"/>
    </row>
    <row r="91">
      <c r="A91" s="88"/>
      <c r="B91" s="89"/>
      <c r="C91" s="90"/>
    </row>
    <row r="92">
      <c r="A92" s="88"/>
      <c r="B92" s="89"/>
      <c r="C92" s="90"/>
    </row>
    <row r="93">
      <c r="A93" s="88"/>
      <c r="B93" s="89"/>
      <c r="C93" s="90"/>
    </row>
    <row r="94">
      <c r="A94" s="88"/>
      <c r="B94" s="89"/>
      <c r="C94" s="90"/>
    </row>
    <row r="95">
      <c r="A95" s="88"/>
      <c r="B95" s="89"/>
      <c r="C95" s="90"/>
    </row>
    <row r="96">
      <c r="A96" s="88"/>
      <c r="B96" s="89"/>
      <c r="C96" s="90"/>
    </row>
    <row r="97">
      <c r="A97" s="88"/>
      <c r="B97" s="89"/>
      <c r="C97" s="90"/>
    </row>
    <row r="98">
      <c r="A98" s="88"/>
      <c r="B98" s="89"/>
      <c r="C98" s="90"/>
    </row>
    <row r="99">
      <c r="A99" s="88"/>
      <c r="B99" s="89"/>
      <c r="C99" s="90"/>
    </row>
    <row r="100">
      <c r="A100" s="88"/>
      <c r="B100" s="89"/>
      <c r="C100" s="90"/>
    </row>
    <row r="101">
      <c r="A101" s="88"/>
      <c r="B101" s="89"/>
      <c r="C101" s="90"/>
    </row>
    <row r="102">
      <c r="A102" s="88"/>
      <c r="B102" s="89"/>
      <c r="C102" s="90"/>
    </row>
    <row r="103">
      <c r="A103" s="88"/>
      <c r="B103" s="89"/>
      <c r="C103" s="90"/>
    </row>
    <row r="104">
      <c r="A104" s="88"/>
      <c r="B104" s="89"/>
      <c r="C104" s="90"/>
    </row>
    <row r="105">
      <c r="A105" s="88"/>
      <c r="B105" s="89"/>
      <c r="C105" s="90"/>
    </row>
    <row r="106">
      <c r="A106" s="88"/>
      <c r="B106" s="89"/>
      <c r="C106" s="90"/>
    </row>
    <row r="107">
      <c r="A107" s="88"/>
      <c r="B107" s="89"/>
      <c r="C107" s="90"/>
    </row>
    <row r="108">
      <c r="A108" s="88"/>
      <c r="B108" s="89"/>
      <c r="C108" s="90"/>
    </row>
    <row r="109">
      <c r="A109" s="88"/>
      <c r="B109" s="89"/>
      <c r="C109" s="90"/>
    </row>
    <row r="110">
      <c r="A110" s="88"/>
      <c r="B110" s="89"/>
      <c r="C110" s="90"/>
    </row>
    <row r="111">
      <c r="A111" s="88"/>
      <c r="B111" s="89"/>
      <c r="C111" s="90"/>
    </row>
    <row r="112">
      <c r="A112" s="88"/>
      <c r="B112" s="89"/>
      <c r="C112" s="90"/>
    </row>
    <row r="113">
      <c r="A113" s="88"/>
      <c r="B113" s="89"/>
      <c r="C113" s="90"/>
    </row>
    <row r="114">
      <c r="A114" s="88"/>
      <c r="B114" s="89"/>
      <c r="C114" s="90"/>
    </row>
    <row r="115">
      <c r="A115" s="88"/>
      <c r="B115" s="89"/>
      <c r="C115" s="90"/>
    </row>
    <row r="116">
      <c r="A116" s="88"/>
      <c r="B116" s="89"/>
      <c r="C116" s="90"/>
    </row>
    <row r="117">
      <c r="A117" s="88"/>
      <c r="B117" s="89"/>
      <c r="C117" s="90"/>
    </row>
    <row r="118">
      <c r="A118" s="88"/>
      <c r="B118" s="89"/>
      <c r="C118" s="90"/>
    </row>
    <row r="119">
      <c r="A119" s="88"/>
      <c r="B119" s="89"/>
      <c r="C119" s="90"/>
    </row>
    <row r="120">
      <c r="A120" s="88"/>
      <c r="B120" s="89"/>
      <c r="C120" s="90"/>
    </row>
    <row r="121">
      <c r="A121" s="88"/>
      <c r="B121" s="89"/>
      <c r="C121" s="90"/>
    </row>
    <row r="122">
      <c r="A122" s="88"/>
      <c r="B122" s="89"/>
      <c r="C122" s="90"/>
    </row>
    <row r="123">
      <c r="A123" s="88"/>
      <c r="B123" s="89"/>
      <c r="C123" s="90"/>
    </row>
    <row r="124">
      <c r="A124" s="88"/>
      <c r="B124" s="89"/>
      <c r="C124" s="90"/>
    </row>
    <row r="125">
      <c r="A125" s="88"/>
      <c r="B125" s="89"/>
      <c r="C125" s="90"/>
    </row>
    <row r="126">
      <c r="A126" s="88"/>
      <c r="B126" s="89"/>
      <c r="C126" s="90"/>
    </row>
    <row r="127">
      <c r="A127" s="88"/>
      <c r="B127" s="89"/>
      <c r="C127" s="90"/>
    </row>
    <row r="128">
      <c r="A128" s="88"/>
      <c r="B128" s="89"/>
      <c r="C128" s="90"/>
    </row>
    <row r="129">
      <c r="A129" s="88"/>
      <c r="B129" s="89"/>
      <c r="C129" s="90"/>
    </row>
    <row r="130">
      <c r="A130" s="88"/>
      <c r="B130" s="89"/>
      <c r="C130" s="90"/>
    </row>
    <row r="131">
      <c r="A131" s="88"/>
      <c r="B131" s="89"/>
      <c r="C131" s="90"/>
    </row>
    <row r="132">
      <c r="A132" s="88"/>
      <c r="B132" s="89"/>
      <c r="C132" s="90"/>
    </row>
    <row r="133">
      <c r="A133" s="88"/>
      <c r="B133" s="89"/>
      <c r="C133" s="90"/>
    </row>
    <row r="134">
      <c r="A134" s="88"/>
      <c r="B134" s="89"/>
      <c r="C134" s="90"/>
    </row>
    <row r="135">
      <c r="A135" s="88"/>
      <c r="B135" s="89"/>
      <c r="C135" s="90"/>
    </row>
    <row r="136">
      <c r="A136" s="88"/>
      <c r="B136" s="89"/>
      <c r="C136" s="90"/>
    </row>
    <row r="137">
      <c r="A137" s="88"/>
      <c r="B137" s="89"/>
      <c r="C137" s="90"/>
    </row>
    <row r="138">
      <c r="A138" s="88"/>
      <c r="B138" s="89"/>
      <c r="C138" s="90"/>
    </row>
    <row r="139">
      <c r="A139" s="88"/>
      <c r="B139" s="89"/>
      <c r="C139" s="90"/>
    </row>
    <row r="140">
      <c r="A140" s="88"/>
      <c r="B140" s="89"/>
      <c r="C140" s="90"/>
    </row>
    <row r="141">
      <c r="A141" s="88"/>
      <c r="B141" s="89"/>
      <c r="C141" s="90"/>
    </row>
    <row r="142">
      <c r="A142" s="88"/>
      <c r="B142" s="89"/>
      <c r="C142" s="90"/>
    </row>
    <row r="143">
      <c r="A143" s="88"/>
      <c r="B143" s="89"/>
      <c r="C143" s="90"/>
    </row>
    <row r="144">
      <c r="A144" s="88"/>
      <c r="B144" s="89"/>
      <c r="C144" s="90"/>
    </row>
    <row r="145">
      <c r="A145" s="88"/>
      <c r="B145" s="89"/>
      <c r="C145" s="90"/>
    </row>
    <row r="146">
      <c r="A146" s="88"/>
      <c r="B146" s="89"/>
      <c r="C146" s="90"/>
    </row>
    <row r="147">
      <c r="A147" s="88"/>
      <c r="B147" s="89"/>
      <c r="C147" s="90"/>
    </row>
    <row r="148">
      <c r="A148" s="88"/>
      <c r="B148" s="89"/>
      <c r="C148" s="90"/>
    </row>
    <row r="149">
      <c r="A149" s="88"/>
      <c r="B149" s="89"/>
      <c r="C149" s="90"/>
    </row>
    <row r="150">
      <c r="A150" s="88"/>
      <c r="B150" s="89"/>
      <c r="C150" s="90"/>
    </row>
    <row r="151">
      <c r="A151" s="88"/>
      <c r="B151" s="89"/>
      <c r="C151" s="90"/>
    </row>
    <row r="152">
      <c r="A152" s="88"/>
      <c r="B152" s="89"/>
      <c r="C152" s="90"/>
    </row>
    <row r="153">
      <c r="A153" s="88"/>
      <c r="B153" s="89"/>
      <c r="C153" s="90"/>
    </row>
    <row r="154">
      <c r="A154" s="88"/>
      <c r="B154" s="89"/>
      <c r="C154" s="90"/>
    </row>
    <row r="155">
      <c r="A155" s="88"/>
      <c r="B155" s="89"/>
      <c r="C155" s="90"/>
    </row>
    <row r="156">
      <c r="A156" s="88"/>
      <c r="B156" s="89"/>
      <c r="C156" s="90"/>
    </row>
    <row r="157">
      <c r="A157" s="88"/>
      <c r="B157" s="89"/>
      <c r="C157" s="90"/>
    </row>
    <row r="158">
      <c r="A158" s="88"/>
      <c r="B158" s="89"/>
      <c r="C158" s="90"/>
    </row>
    <row r="159">
      <c r="A159" s="88"/>
      <c r="B159" s="89"/>
      <c r="C159" s="90"/>
    </row>
    <row r="160">
      <c r="A160" s="88"/>
      <c r="B160" s="89"/>
      <c r="C160" s="90"/>
    </row>
    <row r="161">
      <c r="A161" s="88"/>
      <c r="B161" s="89"/>
      <c r="C161" s="90"/>
    </row>
    <row r="162">
      <c r="A162" s="88"/>
      <c r="B162" s="89"/>
      <c r="C162" s="90"/>
    </row>
    <row r="163">
      <c r="A163" s="88"/>
      <c r="B163" s="89"/>
      <c r="C163" s="90"/>
    </row>
    <row r="164">
      <c r="A164" s="88"/>
      <c r="B164" s="89"/>
      <c r="C164" s="90"/>
    </row>
    <row r="165">
      <c r="A165" s="88"/>
      <c r="B165" s="89"/>
      <c r="C165" s="90"/>
    </row>
    <row r="166">
      <c r="A166" s="88"/>
      <c r="B166" s="89"/>
      <c r="C166" s="90"/>
    </row>
    <row r="167">
      <c r="A167" s="88"/>
      <c r="B167" s="89"/>
      <c r="C167" s="90"/>
    </row>
    <row r="168">
      <c r="A168" s="88"/>
      <c r="B168" s="89"/>
      <c r="C168" s="90"/>
    </row>
    <row r="169">
      <c r="A169" s="88"/>
      <c r="B169" s="89"/>
      <c r="C169" s="90"/>
    </row>
    <row r="170">
      <c r="A170" s="88"/>
      <c r="B170" s="89"/>
      <c r="C170" s="90"/>
    </row>
    <row r="171">
      <c r="A171" s="88"/>
      <c r="B171" s="89"/>
      <c r="C171" s="90"/>
    </row>
    <row r="172">
      <c r="A172" s="88"/>
      <c r="B172" s="89"/>
      <c r="C172" s="90"/>
    </row>
    <row r="173">
      <c r="A173" s="88"/>
      <c r="B173" s="89"/>
      <c r="C173" s="90"/>
    </row>
    <row r="174">
      <c r="A174" s="88"/>
      <c r="B174" s="89"/>
      <c r="C174" s="90"/>
    </row>
    <row r="175">
      <c r="A175" s="88"/>
      <c r="B175" s="89"/>
      <c r="C175" s="90"/>
    </row>
    <row r="176">
      <c r="A176" s="88"/>
      <c r="B176" s="89"/>
      <c r="C176" s="90"/>
    </row>
    <row r="177">
      <c r="A177" s="88"/>
      <c r="B177" s="89"/>
      <c r="C177" s="90"/>
    </row>
    <row r="178">
      <c r="A178" s="88"/>
      <c r="B178" s="89"/>
      <c r="C178" s="90"/>
    </row>
    <row r="179">
      <c r="A179" s="88"/>
      <c r="B179" s="89"/>
      <c r="C179" s="90"/>
    </row>
    <row r="180">
      <c r="A180" s="88"/>
      <c r="B180" s="89"/>
      <c r="C180" s="90"/>
    </row>
    <row r="181">
      <c r="A181" s="88"/>
      <c r="B181" s="89"/>
      <c r="C181" s="90"/>
    </row>
    <row r="182">
      <c r="A182" s="88"/>
      <c r="B182" s="89"/>
      <c r="C182" s="90"/>
    </row>
    <row r="183">
      <c r="A183" s="88"/>
      <c r="B183" s="89"/>
      <c r="C183" s="90"/>
    </row>
    <row r="184">
      <c r="A184" s="88"/>
      <c r="B184" s="89"/>
      <c r="C184" s="90"/>
    </row>
    <row r="185">
      <c r="A185" s="88"/>
      <c r="B185" s="89"/>
      <c r="C185" s="90"/>
    </row>
    <row r="186">
      <c r="A186" s="88"/>
      <c r="B186" s="89"/>
      <c r="C186" s="90"/>
    </row>
    <row r="187">
      <c r="A187" s="88"/>
      <c r="B187" s="89"/>
      <c r="C187" s="90"/>
    </row>
    <row r="188">
      <c r="A188" s="88"/>
      <c r="B188" s="89"/>
      <c r="C188" s="90"/>
    </row>
    <row r="189">
      <c r="A189" s="88"/>
      <c r="B189" s="89"/>
      <c r="C189" s="90"/>
    </row>
    <row r="190">
      <c r="A190" s="88"/>
      <c r="B190" s="89"/>
      <c r="C190" s="90"/>
    </row>
    <row r="191">
      <c r="A191" s="88"/>
      <c r="B191" s="89"/>
      <c r="C191" s="90"/>
    </row>
    <row r="192">
      <c r="A192" s="88"/>
      <c r="B192" s="89"/>
      <c r="C192" s="90"/>
    </row>
    <row r="193">
      <c r="A193" s="88"/>
      <c r="B193" s="89"/>
      <c r="C193" s="90"/>
    </row>
    <row r="194">
      <c r="A194" s="88"/>
      <c r="B194" s="89"/>
      <c r="C194" s="90"/>
    </row>
    <row r="195">
      <c r="A195" s="88"/>
      <c r="B195" s="89"/>
      <c r="C195" s="90"/>
    </row>
    <row r="196">
      <c r="A196" s="88"/>
      <c r="B196" s="89"/>
      <c r="C196" s="90"/>
    </row>
    <row r="197">
      <c r="A197" s="88"/>
      <c r="B197" s="89"/>
      <c r="C197" s="90"/>
    </row>
    <row r="198">
      <c r="A198" s="88"/>
      <c r="B198" s="89"/>
      <c r="C198" s="90"/>
    </row>
    <row r="199">
      <c r="A199" s="88"/>
      <c r="B199" s="89"/>
      <c r="C199" s="90"/>
    </row>
    <row r="200">
      <c r="A200" s="88"/>
      <c r="B200" s="89"/>
      <c r="C200" s="90"/>
    </row>
    <row r="201">
      <c r="A201" s="88"/>
      <c r="B201" s="89"/>
      <c r="C201" s="90"/>
    </row>
    <row r="202">
      <c r="A202" s="88"/>
      <c r="B202" s="89"/>
      <c r="C202" s="90"/>
    </row>
    <row r="203">
      <c r="A203" s="88"/>
      <c r="B203" s="89"/>
      <c r="C203" s="90"/>
    </row>
    <row r="204">
      <c r="A204" s="88"/>
      <c r="B204" s="89"/>
      <c r="C204" s="90"/>
    </row>
    <row r="205">
      <c r="A205" s="88"/>
      <c r="B205" s="89"/>
      <c r="C205" s="90"/>
    </row>
    <row r="206">
      <c r="A206" s="88"/>
      <c r="B206" s="89"/>
      <c r="C206" s="90"/>
    </row>
    <row r="207">
      <c r="A207" s="88"/>
      <c r="B207" s="89"/>
      <c r="C207" s="90"/>
    </row>
    <row r="208">
      <c r="A208" s="88"/>
      <c r="B208" s="89"/>
      <c r="C208" s="90"/>
    </row>
    <row r="209">
      <c r="A209" s="88"/>
      <c r="B209" s="89"/>
      <c r="C209" s="90"/>
    </row>
    <row r="210">
      <c r="A210" s="88"/>
      <c r="B210" s="89"/>
      <c r="C210" s="90"/>
    </row>
    <row r="211">
      <c r="A211" s="88"/>
      <c r="B211" s="89"/>
      <c r="C211" s="90"/>
    </row>
    <row r="212">
      <c r="A212" s="88"/>
      <c r="B212" s="89"/>
      <c r="C212" s="90"/>
    </row>
    <row r="213">
      <c r="A213" s="88"/>
      <c r="B213" s="89"/>
      <c r="C213" s="90"/>
    </row>
    <row r="214">
      <c r="A214" s="88"/>
      <c r="B214" s="89"/>
      <c r="C214" s="90"/>
    </row>
    <row r="215">
      <c r="A215" s="88"/>
      <c r="B215" s="89"/>
      <c r="C215" s="90"/>
    </row>
    <row r="216">
      <c r="A216" s="88"/>
      <c r="B216" s="89"/>
      <c r="C216" s="90"/>
    </row>
    <row r="217">
      <c r="A217" s="88"/>
      <c r="B217" s="89"/>
      <c r="C217" s="90"/>
    </row>
    <row r="218">
      <c r="A218" s="88"/>
      <c r="B218" s="89"/>
      <c r="C218" s="90"/>
    </row>
    <row r="219">
      <c r="A219" s="88"/>
      <c r="B219" s="89"/>
      <c r="C219" s="90"/>
    </row>
    <row r="220">
      <c r="A220" s="88"/>
      <c r="B220" s="89"/>
      <c r="C220" s="90"/>
    </row>
    <row r="221">
      <c r="A221" s="88"/>
      <c r="B221" s="89"/>
      <c r="C221" s="90"/>
    </row>
    <row r="222">
      <c r="A222" s="88"/>
      <c r="B222" s="89"/>
      <c r="C222" s="90"/>
    </row>
    <row r="223">
      <c r="A223" s="88"/>
      <c r="B223" s="89"/>
      <c r="C223" s="90"/>
    </row>
    <row r="224">
      <c r="A224" s="88"/>
      <c r="B224" s="89"/>
      <c r="C224" s="90"/>
    </row>
    <row r="225">
      <c r="A225" s="88"/>
      <c r="B225" s="89"/>
      <c r="C225" s="90"/>
    </row>
    <row r="226">
      <c r="A226" s="88"/>
      <c r="B226" s="89"/>
      <c r="C226" s="90"/>
    </row>
    <row r="227">
      <c r="A227" s="88"/>
      <c r="B227" s="89"/>
      <c r="C227" s="90"/>
    </row>
    <row r="228">
      <c r="A228" s="88"/>
      <c r="B228" s="89"/>
      <c r="C228" s="90"/>
    </row>
    <row r="229">
      <c r="A229" s="88"/>
      <c r="B229" s="89"/>
      <c r="C229" s="90"/>
    </row>
    <row r="230">
      <c r="A230" s="88"/>
      <c r="B230" s="89"/>
      <c r="C230" s="90"/>
    </row>
    <row r="231">
      <c r="A231" s="88"/>
      <c r="B231" s="89"/>
      <c r="C231" s="90"/>
    </row>
    <row r="232">
      <c r="A232" s="88"/>
      <c r="B232" s="89"/>
      <c r="C232" s="90"/>
    </row>
    <row r="233">
      <c r="A233" s="88"/>
      <c r="B233" s="89"/>
      <c r="C233" s="90"/>
    </row>
    <row r="234">
      <c r="A234" s="88"/>
      <c r="B234" s="89"/>
      <c r="C234" s="90"/>
    </row>
    <row r="235">
      <c r="A235" s="88"/>
      <c r="B235" s="89"/>
      <c r="C235" s="90"/>
    </row>
    <row r="236">
      <c r="A236" s="88"/>
      <c r="B236" s="89"/>
      <c r="C236" s="90"/>
    </row>
    <row r="237">
      <c r="A237" s="88"/>
      <c r="B237" s="89"/>
      <c r="C237" s="90"/>
    </row>
    <row r="238">
      <c r="A238" s="88"/>
      <c r="B238" s="89"/>
      <c r="C238" s="90"/>
    </row>
    <row r="239">
      <c r="A239" s="88"/>
      <c r="B239" s="89"/>
      <c r="C239" s="90"/>
    </row>
    <row r="240">
      <c r="A240" s="88"/>
      <c r="B240" s="89"/>
      <c r="C240" s="90"/>
    </row>
    <row r="241">
      <c r="A241" s="88"/>
      <c r="B241" s="89"/>
      <c r="C241" s="90"/>
    </row>
    <row r="242">
      <c r="A242" s="88"/>
      <c r="B242" s="89"/>
      <c r="C242" s="90"/>
    </row>
    <row r="243">
      <c r="A243" s="88"/>
      <c r="B243" s="89"/>
      <c r="C243" s="90"/>
    </row>
    <row r="244">
      <c r="A244" s="88"/>
      <c r="B244" s="89"/>
      <c r="C244" s="90"/>
    </row>
    <row r="245">
      <c r="A245" s="88"/>
      <c r="B245" s="89"/>
      <c r="C245" s="90"/>
    </row>
    <row r="246">
      <c r="A246" s="88"/>
      <c r="B246" s="89"/>
      <c r="C246" s="90"/>
    </row>
    <row r="247">
      <c r="A247" s="88"/>
      <c r="B247" s="89"/>
      <c r="C247" s="90"/>
    </row>
    <row r="248">
      <c r="A248" s="88"/>
      <c r="B248" s="89"/>
      <c r="C248" s="90"/>
    </row>
    <row r="249">
      <c r="A249" s="88"/>
      <c r="B249" s="89"/>
      <c r="C249" s="90"/>
    </row>
    <row r="250">
      <c r="A250" s="88"/>
      <c r="B250" s="89"/>
      <c r="C250" s="90"/>
    </row>
    <row r="251">
      <c r="A251" s="88"/>
      <c r="B251" s="89"/>
      <c r="C251" s="90"/>
    </row>
    <row r="252">
      <c r="A252" s="88"/>
      <c r="B252" s="89"/>
      <c r="C252" s="90"/>
    </row>
    <row r="253">
      <c r="A253" s="88"/>
      <c r="B253" s="89"/>
      <c r="C253" s="90"/>
    </row>
    <row r="254">
      <c r="A254" s="88"/>
      <c r="B254" s="89"/>
      <c r="C254" s="90"/>
    </row>
    <row r="255">
      <c r="A255" s="88"/>
      <c r="B255" s="89"/>
      <c r="C255" s="90"/>
    </row>
    <row r="256">
      <c r="A256" s="88"/>
      <c r="B256" s="89"/>
      <c r="C256" s="90"/>
    </row>
    <row r="257">
      <c r="A257" s="88"/>
      <c r="B257" s="89"/>
      <c r="C257" s="90"/>
    </row>
    <row r="258">
      <c r="A258" s="88"/>
      <c r="B258" s="89"/>
      <c r="C258" s="90"/>
    </row>
    <row r="259">
      <c r="A259" s="88"/>
      <c r="B259" s="89"/>
      <c r="C259" s="90"/>
    </row>
    <row r="260">
      <c r="A260" s="88"/>
      <c r="B260" s="89"/>
      <c r="C260" s="90"/>
    </row>
    <row r="261">
      <c r="A261" s="88"/>
      <c r="B261" s="89"/>
      <c r="C261" s="90"/>
    </row>
    <row r="262">
      <c r="A262" s="88"/>
      <c r="B262" s="89"/>
      <c r="C262" s="90"/>
    </row>
    <row r="263">
      <c r="A263" s="88"/>
      <c r="B263" s="89"/>
      <c r="C263" s="90"/>
    </row>
    <row r="264">
      <c r="A264" s="88"/>
      <c r="B264" s="89"/>
      <c r="C264" s="90"/>
    </row>
    <row r="265">
      <c r="A265" s="88"/>
      <c r="B265" s="89"/>
      <c r="C265" s="90"/>
    </row>
    <row r="266">
      <c r="A266" s="88"/>
      <c r="B266" s="89"/>
      <c r="C266" s="90"/>
    </row>
    <row r="267">
      <c r="A267" s="88"/>
      <c r="B267" s="89"/>
      <c r="C267" s="90"/>
    </row>
    <row r="268">
      <c r="A268" s="88"/>
      <c r="B268" s="89"/>
      <c r="C268" s="90"/>
    </row>
    <row r="269">
      <c r="A269" s="88"/>
      <c r="B269" s="89"/>
      <c r="C269" s="90"/>
    </row>
    <row r="270">
      <c r="A270" s="88"/>
      <c r="B270" s="89"/>
      <c r="C270" s="90"/>
    </row>
    <row r="271">
      <c r="A271" s="88"/>
      <c r="B271" s="89"/>
      <c r="C271" s="90"/>
    </row>
    <row r="272">
      <c r="A272" s="88"/>
      <c r="B272" s="89"/>
      <c r="C272" s="90"/>
    </row>
    <row r="273">
      <c r="A273" s="88"/>
      <c r="B273" s="89"/>
      <c r="C273" s="90"/>
    </row>
    <row r="274">
      <c r="A274" s="88"/>
      <c r="B274" s="89"/>
      <c r="C274" s="90"/>
    </row>
    <row r="275">
      <c r="A275" s="88"/>
      <c r="B275" s="89"/>
      <c r="C275" s="90"/>
    </row>
    <row r="276">
      <c r="A276" s="88"/>
      <c r="B276" s="89"/>
      <c r="C276" s="90"/>
    </row>
    <row r="277">
      <c r="A277" s="88"/>
      <c r="B277" s="89"/>
      <c r="C277" s="90"/>
    </row>
    <row r="278">
      <c r="A278" s="88"/>
      <c r="B278" s="89"/>
      <c r="C278" s="90"/>
    </row>
    <row r="279">
      <c r="A279" s="88"/>
      <c r="B279" s="89"/>
      <c r="C279" s="90"/>
    </row>
    <row r="280">
      <c r="A280" s="88"/>
      <c r="B280" s="89"/>
      <c r="C280" s="90"/>
    </row>
    <row r="281">
      <c r="A281" s="88"/>
      <c r="B281" s="89"/>
      <c r="C281" s="90"/>
    </row>
    <row r="282">
      <c r="A282" s="88"/>
      <c r="B282" s="89"/>
      <c r="C282" s="90"/>
    </row>
    <row r="283">
      <c r="A283" s="88"/>
      <c r="B283" s="89"/>
      <c r="C283" s="90"/>
    </row>
    <row r="284">
      <c r="A284" s="88"/>
      <c r="B284" s="89"/>
      <c r="C284" s="90"/>
    </row>
    <row r="285">
      <c r="A285" s="88"/>
      <c r="B285" s="89"/>
      <c r="C285" s="90"/>
    </row>
    <row r="286">
      <c r="A286" s="88"/>
      <c r="B286" s="89"/>
      <c r="C286" s="90"/>
    </row>
    <row r="287">
      <c r="A287" s="88"/>
      <c r="B287" s="89"/>
      <c r="C287" s="90"/>
    </row>
    <row r="288">
      <c r="A288" s="88"/>
      <c r="B288" s="89"/>
      <c r="C288" s="90"/>
    </row>
    <row r="289">
      <c r="A289" s="88"/>
      <c r="B289" s="89"/>
      <c r="C289" s="90"/>
    </row>
    <row r="290">
      <c r="A290" s="88"/>
      <c r="B290" s="89"/>
      <c r="C290" s="90"/>
    </row>
    <row r="291">
      <c r="A291" s="88"/>
      <c r="B291" s="89"/>
      <c r="C291" s="90"/>
    </row>
    <row r="292">
      <c r="A292" s="88"/>
      <c r="B292" s="89"/>
      <c r="C292" s="90"/>
    </row>
    <row r="293">
      <c r="A293" s="88"/>
      <c r="B293" s="89"/>
      <c r="C293" s="90"/>
    </row>
    <row r="294">
      <c r="A294" s="88"/>
      <c r="B294" s="89"/>
      <c r="C294" s="90"/>
    </row>
    <row r="295">
      <c r="A295" s="88"/>
      <c r="B295" s="89"/>
      <c r="C295" s="90"/>
    </row>
    <row r="296">
      <c r="A296" s="88"/>
      <c r="B296" s="89"/>
      <c r="C296" s="90"/>
    </row>
    <row r="297">
      <c r="A297" s="88"/>
      <c r="B297" s="89"/>
      <c r="C297" s="90"/>
    </row>
    <row r="298">
      <c r="A298" s="88"/>
      <c r="B298" s="89"/>
      <c r="C298" s="90"/>
    </row>
    <row r="299">
      <c r="A299" s="88"/>
      <c r="B299" s="89"/>
      <c r="C299" s="90"/>
    </row>
    <row r="300">
      <c r="A300" s="88"/>
      <c r="B300" s="89"/>
      <c r="C300" s="90"/>
    </row>
    <row r="301">
      <c r="A301" s="88"/>
      <c r="B301" s="89"/>
      <c r="C301" s="90"/>
    </row>
    <row r="302">
      <c r="A302" s="88"/>
      <c r="B302" s="89"/>
      <c r="C302" s="90"/>
    </row>
    <row r="303">
      <c r="A303" s="88"/>
      <c r="B303" s="89"/>
      <c r="C303" s="90"/>
    </row>
    <row r="304">
      <c r="A304" s="88"/>
      <c r="B304" s="89"/>
      <c r="C304" s="90"/>
    </row>
    <row r="305">
      <c r="A305" s="88"/>
      <c r="B305" s="89"/>
      <c r="C305" s="90"/>
    </row>
    <row r="306">
      <c r="A306" s="88"/>
      <c r="B306" s="89"/>
      <c r="C306" s="90"/>
    </row>
    <row r="307">
      <c r="A307" s="88"/>
      <c r="B307" s="89"/>
      <c r="C307" s="90"/>
    </row>
    <row r="308">
      <c r="A308" s="88"/>
      <c r="B308" s="89"/>
      <c r="C308" s="90"/>
    </row>
    <row r="309">
      <c r="A309" s="88"/>
      <c r="B309" s="89"/>
      <c r="C309" s="90"/>
    </row>
    <row r="310">
      <c r="A310" s="88"/>
      <c r="B310" s="89"/>
      <c r="C310" s="90"/>
    </row>
    <row r="311">
      <c r="A311" s="88"/>
      <c r="B311" s="89"/>
      <c r="C311" s="90"/>
    </row>
    <row r="312">
      <c r="A312" s="88"/>
      <c r="B312" s="89"/>
      <c r="C312" s="90"/>
    </row>
    <row r="313">
      <c r="A313" s="88"/>
      <c r="B313" s="89"/>
      <c r="C313" s="90"/>
    </row>
    <row r="314">
      <c r="A314" s="88"/>
      <c r="B314" s="89"/>
      <c r="C314" s="90"/>
    </row>
    <row r="315">
      <c r="A315" s="88"/>
      <c r="B315" s="89"/>
      <c r="C315" s="90"/>
    </row>
    <row r="316">
      <c r="A316" s="88"/>
      <c r="B316" s="89"/>
      <c r="C316" s="90"/>
    </row>
    <row r="317">
      <c r="A317" s="88"/>
      <c r="B317" s="89"/>
      <c r="C317" s="90"/>
    </row>
    <row r="318">
      <c r="A318" s="88"/>
      <c r="B318" s="89"/>
      <c r="C318" s="90"/>
    </row>
    <row r="319">
      <c r="A319" s="88"/>
      <c r="B319" s="89"/>
      <c r="C319" s="90"/>
    </row>
    <row r="320">
      <c r="A320" s="88"/>
      <c r="B320" s="89"/>
      <c r="C320" s="90"/>
    </row>
    <row r="321">
      <c r="A321" s="88"/>
      <c r="B321" s="89"/>
      <c r="C321" s="90"/>
    </row>
    <row r="322">
      <c r="A322" s="88"/>
      <c r="B322" s="89"/>
      <c r="C322" s="90"/>
    </row>
    <row r="323">
      <c r="A323" s="88"/>
      <c r="B323" s="89"/>
      <c r="C323" s="90"/>
    </row>
    <row r="324">
      <c r="A324" s="88"/>
      <c r="B324" s="89"/>
      <c r="C324" s="90"/>
    </row>
    <row r="325">
      <c r="A325" s="88"/>
      <c r="B325" s="89"/>
      <c r="C325" s="90"/>
    </row>
    <row r="326">
      <c r="A326" s="88"/>
      <c r="B326" s="89"/>
      <c r="C326" s="90"/>
    </row>
    <row r="327">
      <c r="A327" s="88"/>
      <c r="B327" s="89"/>
      <c r="C327" s="90"/>
    </row>
    <row r="328">
      <c r="A328" s="88"/>
      <c r="B328" s="89"/>
      <c r="C328" s="90"/>
    </row>
    <row r="329">
      <c r="A329" s="88"/>
      <c r="B329" s="89"/>
      <c r="C329" s="90"/>
    </row>
    <row r="330">
      <c r="A330" s="88"/>
      <c r="B330" s="89"/>
      <c r="C330" s="90"/>
    </row>
    <row r="331">
      <c r="A331" s="88"/>
      <c r="B331" s="89"/>
      <c r="C331" s="90"/>
    </row>
    <row r="332">
      <c r="A332" s="88"/>
      <c r="B332" s="89"/>
      <c r="C332" s="90"/>
    </row>
    <row r="333">
      <c r="A333" s="88"/>
      <c r="B333" s="89"/>
      <c r="C333" s="90"/>
    </row>
    <row r="334">
      <c r="A334" s="88"/>
      <c r="B334" s="89"/>
      <c r="C334" s="90"/>
    </row>
    <row r="335">
      <c r="A335" s="88"/>
      <c r="B335" s="89"/>
      <c r="C335" s="90"/>
    </row>
    <row r="336">
      <c r="A336" s="88"/>
      <c r="B336" s="89"/>
      <c r="C336" s="90"/>
    </row>
    <row r="337">
      <c r="A337" s="88"/>
      <c r="B337" s="89"/>
      <c r="C337" s="90"/>
    </row>
    <row r="338">
      <c r="A338" s="88"/>
      <c r="B338" s="89"/>
      <c r="C338" s="90"/>
    </row>
    <row r="339">
      <c r="A339" s="88"/>
      <c r="B339" s="89"/>
      <c r="C339" s="90"/>
    </row>
    <row r="340">
      <c r="A340" s="88"/>
      <c r="B340" s="89"/>
      <c r="C340" s="90"/>
    </row>
    <row r="341">
      <c r="A341" s="88"/>
      <c r="B341" s="89"/>
      <c r="C341" s="90"/>
    </row>
    <row r="342">
      <c r="A342" s="88"/>
      <c r="B342" s="89"/>
      <c r="C342" s="90"/>
    </row>
    <row r="343">
      <c r="A343" s="88"/>
      <c r="B343" s="89"/>
      <c r="C343" s="90"/>
    </row>
    <row r="344">
      <c r="A344" s="88"/>
      <c r="B344" s="89"/>
      <c r="C344" s="90"/>
    </row>
    <row r="345">
      <c r="A345" s="88"/>
      <c r="B345" s="89"/>
      <c r="C345" s="90"/>
    </row>
    <row r="346">
      <c r="A346" s="88"/>
      <c r="B346" s="89"/>
      <c r="C346" s="90"/>
    </row>
    <row r="347">
      <c r="A347" s="88"/>
      <c r="B347" s="89"/>
      <c r="C347" s="90"/>
    </row>
    <row r="348">
      <c r="A348" s="88"/>
      <c r="B348" s="89"/>
      <c r="C348" s="90"/>
    </row>
    <row r="349">
      <c r="A349" s="88"/>
      <c r="B349" s="89"/>
      <c r="C349" s="90"/>
    </row>
    <row r="350">
      <c r="A350" s="88"/>
      <c r="B350" s="89"/>
      <c r="C350" s="90"/>
    </row>
    <row r="351">
      <c r="A351" s="88"/>
      <c r="B351" s="89"/>
      <c r="C351" s="90"/>
    </row>
    <row r="352">
      <c r="A352" s="88"/>
      <c r="B352" s="89"/>
      <c r="C352" s="90"/>
    </row>
    <row r="353">
      <c r="A353" s="88"/>
      <c r="B353" s="89"/>
      <c r="C353" s="90"/>
    </row>
    <row r="354">
      <c r="A354" s="88"/>
      <c r="B354" s="89"/>
      <c r="C354" s="90"/>
    </row>
    <row r="355">
      <c r="A355" s="88"/>
      <c r="B355" s="89"/>
      <c r="C355" s="90"/>
    </row>
    <row r="356">
      <c r="A356" s="88"/>
      <c r="B356" s="89"/>
      <c r="C356" s="90"/>
    </row>
    <row r="357">
      <c r="A357" s="88"/>
      <c r="B357" s="89"/>
      <c r="C357" s="90"/>
    </row>
    <row r="358">
      <c r="A358" s="88"/>
      <c r="B358" s="89"/>
      <c r="C358" s="90"/>
    </row>
    <row r="359">
      <c r="A359" s="88"/>
      <c r="B359" s="89"/>
      <c r="C359" s="90"/>
    </row>
    <row r="360">
      <c r="A360" s="88"/>
      <c r="B360" s="89"/>
      <c r="C360" s="90"/>
    </row>
    <row r="361">
      <c r="A361" s="88"/>
      <c r="B361" s="89"/>
      <c r="C361" s="90"/>
    </row>
    <row r="362">
      <c r="A362" s="88"/>
      <c r="B362" s="89"/>
      <c r="C362" s="90"/>
    </row>
    <row r="363">
      <c r="A363" s="88"/>
      <c r="B363" s="89"/>
      <c r="C363" s="90"/>
    </row>
    <row r="364">
      <c r="A364" s="88"/>
      <c r="B364" s="89"/>
      <c r="C364" s="90"/>
    </row>
    <row r="365">
      <c r="A365" s="88"/>
      <c r="B365" s="89"/>
      <c r="C365" s="90"/>
    </row>
    <row r="366">
      <c r="A366" s="88"/>
      <c r="B366" s="89"/>
      <c r="C366" s="90"/>
    </row>
    <row r="367">
      <c r="A367" s="88"/>
      <c r="B367" s="89"/>
      <c r="C367" s="90"/>
    </row>
    <row r="368">
      <c r="A368" s="88"/>
      <c r="B368" s="89"/>
      <c r="C368" s="90"/>
    </row>
    <row r="369">
      <c r="A369" s="88"/>
      <c r="B369" s="89"/>
      <c r="C369" s="90"/>
    </row>
    <row r="370">
      <c r="A370" s="88"/>
      <c r="B370" s="89"/>
      <c r="C370" s="90"/>
    </row>
    <row r="371">
      <c r="A371" s="88"/>
      <c r="B371" s="89"/>
      <c r="C371" s="90"/>
    </row>
    <row r="372">
      <c r="A372" s="88"/>
      <c r="B372" s="89"/>
      <c r="C372" s="90"/>
    </row>
    <row r="373">
      <c r="A373" s="88"/>
      <c r="B373" s="89"/>
      <c r="C373" s="90"/>
    </row>
    <row r="374">
      <c r="A374" s="88"/>
      <c r="B374" s="89"/>
      <c r="C374" s="90"/>
    </row>
    <row r="375">
      <c r="A375" s="88"/>
      <c r="B375" s="89"/>
      <c r="C375" s="90"/>
    </row>
    <row r="376">
      <c r="A376" s="88"/>
      <c r="B376" s="89"/>
      <c r="C376" s="90"/>
    </row>
    <row r="377">
      <c r="A377" s="88"/>
      <c r="B377" s="89"/>
      <c r="C377" s="90"/>
    </row>
    <row r="378">
      <c r="A378" s="88"/>
      <c r="B378" s="89"/>
      <c r="C378" s="90"/>
    </row>
    <row r="379">
      <c r="A379" s="88"/>
      <c r="B379" s="89"/>
      <c r="C379" s="90"/>
    </row>
    <row r="380">
      <c r="A380" s="88"/>
      <c r="B380" s="89"/>
      <c r="C380" s="90"/>
    </row>
    <row r="381">
      <c r="A381" s="88"/>
      <c r="B381" s="89"/>
      <c r="C381" s="90"/>
    </row>
    <row r="382">
      <c r="A382" s="88"/>
      <c r="B382" s="89"/>
      <c r="C382" s="90"/>
    </row>
    <row r="383">
      <c r="A383" s="88"/>
      <c r="B383" s="89"/>
      <c r="C383" s="90"/>
    </row>
    <row r="384">
      <c r="A384" s="88"/>
      <c r="B384" s="89"/>
      <c r="C384" s="90"/>
    </row>
    <row r="385">
      <c r="A385" s="88"/>
      <c r="B385" s="89"/>
      <c r="C385" s="90"/>
    </row>
    <row r="386">
      <c r="A386" s="88"/>
      <c r="B386" s="89"/>
      <c r="C386" s="90"/>
    </row>
    <row r="387">
      <c r="A387" s="88"/>
      <c r="B387" s="89"/>
      <c r="C387" s="90"/>
    </row>
    <row r="388">
      <c r="A388" s="88"/>
      <c r="B388" s="89"/>
      <c r="C388" s="90"/>
    </row>
    <row r="389">
      <c r="A389" s="88"/>
      <c r="B389" s="89"/>
      <c r="C389" s="90"/>
    </row>
    <row r="390">
      <c r="A390" s="88"/>
      <c r="B390" s="89"/>
      <c r="C390" s="90"/>
    </row>
    <row r="391">
      <c r="A391" s="88"/>
      <c r="B391" s="89"/>
      <c r="C391" s="90"/>
    </row>
    <row r="392">
      <c r="A392" s="88"/>
      <c r="B392" s="89"/>
      <c r="C392" s="90"/>
    </row>
    <row r="393">
      <c r="A393" s="88"/>
      <c r="B393" s="89"/>
      <c r="C393" s="90"/>
    </row>
    <row r="394">
      <c r="A394" s="88"/>
      <c r="B394" s="89"/>
      <c r="C394" s="90"/>
    </row>
    <row r="395">
      <c r="A395" s="88"/>
      <c r="B395" s="89"/>
      <c r="C395" s="90"/>
    </row>
    <row r="396">
      <c r="A396" s="88"/>
      <c r="B396" s="89"/>
      <c r="C396" s="90"/>
    </row>
    <row r="397">
      <c r="A397" s="88"/>
      <c r="B397" s="89"/>
      <c r="C397" s="90"/>
    </row>
    <row r="398">
      <c r="A398" s="88"/>
      <c r="B398" s="89"/>
      <c r="C398" s="90"/>
    </row>
    <row r="399">
      <c r="A399" s="88"/>
      <c r="B399" s="89"/>
      <c r="C399" s="90"/>
    </row>
    <row r="400">
      <c r="A400" s="88"/>
      <c r="B400" s="89"/>
      <c r="C400" s="90"/>
    </row>
    <row r="401">
      <c r="A401" s="88"/>
      <c r="B401" s="89"/>
      <c r="C401" s="90"/>
    </row>
    <row r="402">
      <c r="A402" s="88"/>
      <c r="B402" s="89"/>
      <c r="C402" s="90"/>
    </row>
    <row r="403">
      <c r="A403" s="88"/>
      <c r="B403" s="89"/>
      <c r="C403" s="90"/>
    </row>
    <row r="404">
      <c r="A404" s="88"/>
      <c r="B404" s="89"/>
      <c r="C404" s="90"/>
    </row>
    <row r="405">
      <c r="A405" s="88"/>
      <c r="B405" s="89"/>
      <c r="C405" s="90"/>
    </row>
    <row r="406">
      <c r="A406" s="88"/>
      <c r="B406" s="89"/>
      <c r="C406" s="90"/>
    </row>
    <row r="407">
      <c r="A407" s="88"/>
      <c r="B407" s="89"/>
      <c r="C407" s="90"/>
    </row>
    <row r="408">
      <c r="A408" s="88"/>
      <c r="B408" s="89"/>
      <c r="C408" s="90"/>
    </row>
    <row r="409">
      <c r="A409" s="88"/>
      <c r="B409" s="89"/>
      <c r="C409" s="90"/>
    </row>
    <row r="410">
      <c r="A410" s="88"/>
      <c r="B410" s="89"/>
      <c r="C410" s="90"/>
    </row>
    <row r="411">
      <c r="A411" s="88"/>
      <c r="B411" s="89"/>
      <c r="C411" s="90"/>
    </row>
    <row r="412">
      <c r="A412" s="88"/>
      <c r="B412" s="89"/>
      <c r="C412" s="90"/>
    </row>
    <row r="413">
      <c r="A413" s="88"/>
      <c r="B413" s="89"/>
      <c r="C413" s="90"/>
    </row>
    <row r="414">
      <c r="A414" s="88"/>
      <c r="B414" s="89"/>
      <c r="C414" s="90"/>
    </row>
    <row r="415">
      <c r="A415" s="88"/>
      <c r="B415" s="89"/>
      <c r="C415" s="90"/>
    </row>
    <row r="416">
      <c r="A416" s="88"/>
      <c r="B416" s="89"/>
      <c r="C416" s="90"/>
    </row>
    <row r="417">
      <c r="A417" s="88"/>
      <c r="B417" s="89"/>
      <c r="C417" s="90"/>
    </row>
    <row r="418">
      <c r="A418" s="88"/>
      <c r="B418" s="89"/>
      <c r="C418" s="90"/>
    </row>
    <row r="419">
      <c r="A419" s="88"/>
      <c r="B419" s="89"/>
      <c r="C419" s="90"/>
    </row>
    <row r="420">
      <c r="A420" s="88"/>
      <c r="B420" s="89"/>
      <c r="C420" s="90"/>
    </row>
    <row r="421">
      <c r="A421" s="88"/>
      <c r="B421" s="89"/>
      <c r="C421" s="90"/>
    </row>
    <row r="422">
      <c r="A422" s="88"/>
      <c r="B422" s="89"/>
      <c r="C422" s="90"/>
    </row>
    <row r="423">
      <c r="A423" s="88"/>
      <c r="B423" s="89"/>
      <c r="C423" s="90"/>
    </row>
    <row r="424">
      <c r="A424" s="88"/>
      <c r="B424" s="89"/>
      <c r="C424" s="90"/>
    </row>
    <row r="425">
      <c r="A425" s="88"/>
      <c r="B425" s="89"/>
      <c r="C425" s="90"/>
    </row>
    <row r="426">
      <c r="A426" s="88"/>
      <c r="B426" s="89"/>
      <c r="C426" s="90"/>
    </row>
    <row r="427">
      <c r="A427" s="88"/>
      <c r="B427" s="89"/>
      <c r="C427" s="90"/>
    </row>
    <row r="428">
      <c r="A428" s="88"/>
      <c r="B428" s="89"/>
      <c r="C428" s="90"/>
    </row>
    <row r="429">
      <c r="A429" s="88"/>
      <c r="B429" s="89"/>
      <c r="C429" s="90"/>
    </row>
    <row r="430">
      <c r="A430" s="88"/>
      <c r="B430" s="89"/>
      <c r="C430" s="90"/>
    </row>
    <row r="431">
      <c r="A431" s="88"/>
      <c r="B431" s="89"/>
      <c r="C431" s="90"/>
    </row>
    <row r="432">
      <c r="A432" s="88"/>
      <c r="B432" s="89"/>
      <c r="C432" s="90"/>
    </row>
    <row r="433">
      <c r="A433" s="88"/>
      <c r="B433" s="89"/>
      <c r="C433" s="90"/>
    </row>
    <row r="434">
      <c r="A434" s="88"/>
      <c r="B434" s="89"/>
      <c r="C434" s="90"/>
    </row>
    <row r="435">
      <c r="A435" s="88"/>
      <c r="B435" s="89"/>
      <c r="C435" s="90"/>
    </row>
    <row r="436">
      <c r="A436" s="88"/>
      <c r="B436" s="89"/>
      <c r="C436" s="90"/>
    </row>
    <row r="437">
      <c r="A437" s="88"/>
      <c r="B437" s="89"/>
      <c r="C437" s="90"/>
    </row>
    <row r="438">
      <c r="A438" s="88"/>
      <c r="B438" s="89"/>
      <c r="C438" s="90"/>
    </row>
    <row r="439">
      <c r="A439" s="88"/>
      <c r="B439" s="89"/>
      <c r="C439" s="90"/>
    </row>
    <row r="440">
      <c r="A440" s="88"/>
      <c r="B440" s="89"/>
      <c r="C440" s="90"/>
    </row>
    <row r="441">
      <c r="A441" s="88"/>
      <c r="B441" s="89"/>
      <c r="C441" s="90"/>
    </row>
    <row r="442">
      <c r="A442" s="88"/>
      <c r="B442" s="89"/>
      <c r="C442" s="90"/>
    </row>
    <row r="443">
      <c r="A443" s="88"/>
      <c r="B443" s="89"/>
      <c r="C443" s="90"/>
    </row>
    <row r="444">
      <c r="A444" s="88"/>
      <c r="B444" s="89"/>
      <c r="C444" s="90"/>
    </row>
    <row r="445">
      <c r="A445" s="88"/>
      <c r="B445" s="89"/>
      <c r="C445" s="90"/>
    </row>
    <row r="446">
      <c r="A446" s="88"/>
      <c r="B446" s="89"/>
      <c r="C446" s="90"/>
    </row>
    <row r="447">
      <c r="A447" s="88"/>
      <c r="B447" s="89"/>
      <c r="C447" s="90"/>
    </row>
    <row r="448">
      <c r="A448" s="88"/>
      <c r="B448" s="89"/>
      <c r="C448" s="90"/>
    </row>
    <row r="449">
      <c r="A449" s="88"/>
      <c r="B449" s="89"/>
      <c r="C449" s="90"/>
    </row>
    <row r="450">
      <c r="A450" s="88"/>
      <c r="B450" s="89"/>
      <c r="C450" s="90"/>
    </row>
    <row r="451">
      <c r="A451" s="88"/>
      <c r="B451" s="89"/>
      <c r="C451" s="90"/>
    </row>
    <row r="452">
      <c r="A452" s="88"/>
      <c r="B452" s="89"/>
      <c r="C452" s="90"/>
    </row>
    <row r="453">
      <c r="A453" s="88"/>
      <c r="B453" s="89"/>
      <c r="C453" s="90"/>
    </row>
    <row r="454">
      <c r="A454" s="88"/>
      <c r="B454" s="89"/>
      <c r="C454" s="90"/>
    </row>
    <row r="455">
      <c r="A455" s="88"/>
      <c r="B455" s="89"/>
      <c r="C455" s="90"/>
    </row>
    <row r="456">
      <c r="A456" s="88"/>
      <c r="B456" s="89"/>
      <c r="C456" s="90"/>
    </row>
    <row r="457">
      <c r="A457" s="88"/>
      <c r="B457" s="89"/>
      <c r="C457" s="90"/>
    </row>
    <row r="458">
      <c r="A458" s="88"/>
      <c r="B458" s="89"/>
      <c r="C458" s="90"/>
    </row>
    <row r="459">
      <c r="A459" s="88"/>
      <c r="B459" s="89"/>
      <c r="C459" s="90"/>
    </row>
    <row r="460">
      <c r="A460" s="88"/>
      <c r="B460" s="89"/>
      <c r="C460" s="90"/>
    </row>
    <row r="461">
      <c r="A461" s="88"/>
      <c r="B461" s="89"/>
      <c r="C461" s="90"/>
    </row>
    <row r="462">
      <c r="A462" s="88"/>
      <c r="B462" s="89"/>
      <c r="C462" s="90"/>
    </row>
    <row r="463">
      <c r="A463" s="88"/>
      <c r="B463" s="89"/>
      <c r="C463" s="90"/>
    </row>
    <row r="464">
      <c r="A464" s="88"/>
      <c r="B464" s="89"/>
      <c r="C464" s="90"/>
    </row>
    <row r="465">
      <c r="A465" s="88"/>
      <c r="B465" s="89"/>
      <c r="C465" s="90"/>
    </row>
    <row r="466">
      <c r="A466" s="88"/>
      <c r="B466" s="89"/>
      <c r="C466" s="90"/>
    </row>
    <row r="467">
      <c r="A467" s="88"/>
      <c r="B467" s="89"/>
      <c r="C467" s="90"/>
    </row>
    <row r="468">
      <c r="A468" s="88"/>
      <c r="B468" s="89"/>
      <c r="C468" s="90"/>
    </row>
    <row r="469">
      <c r="A469" s="88"/>
      <c r="B469" s="89"/>
      <c r="C469" s="90"/>
    </row>
    <row r="470">
      <c r="A470" s="88"/>
      <c r="B470" s="89"/>
      <c r="C470" s="90"/>
    </row>
    <row r="471">
      <c r="A471" s="88"/>
      <c r="B471" s="89"/>
      <c r="C471" s="90"/>
    </row>
    <row r="472">
      <c r="A472" s="88"/>
      <c r="B472" s="89"/>
      <c r="C472" s="90"/>
    </row>
    <row r="473">
      <c r="A473" s="88"/>
      <c r="B473" s="89"/>
      <c r="C473" s="90"/>
    </row>
    <row r="474">
      <c r="A474" s="88"/>
      <c r="B474" s="89"/>
      <c r="C474" s="90"/>
    </row>
    <row r="475">
      <c r="A475" s="88"/>
      <c r="B475" s="89"/>
      <c r="C475" s="90"/>
    </row>
    <row r="476">
      <c r="A476" s="88"/>
      <c r="B476" s="89"/>
      <c r="C476" s="90"/>
    </row>
    <row r="477">
      <c r="A477" s="88"/>
      <c r="B477" s="89"/>
      <c r="C477" s="90"/>
    </row>
    <row r="478">
      <c r="A478" s="88"/>
      <c r="B478" s="89"/>
      <c r="C478" s="90"/>
    </row>
    <row r="479">
      <c r="A479" s="88"/>
      <c r="B479" s="89"/>
      <c r="C479" s="90"/>
    </row>
    <row r="480">
      <c r="A480" s="88"/>
      <c r="B480" s="89"/>
      <c r="C480" s="90"/>
    </row>
    <row r="481">
      <c r="A481" s="88"/>
      <c r="B481" s="89"/>
      <c r="C481" s="90"/>
    </row>
    <row r="482">
      <c r="A482" s="88"/>
      <c r="B482" s="89"/>
      <c r="C482" s="90"/>
    </row>
    <row r="483">
      <c r="A483" s="88"/>
      <c r="B483" s="89"/>
      <c r="C483" s="90"/>
    </row>
    <row r="484">
      <c r="A484" s="88"/>
      <c r="B484" s="89"/>
      <c r="C484" s="90"/>
    </row>
    <row r="485">
      <c r="A485" s="88"/>
      <c r="B485" s="89"/>
      <c r="C485" s="90"/>
    </row>
    <row r="486">
      <c r="A486" s="88"/>
      <c r="B486" s="89"/>
      <c r="C486" s="90"/>
    </row>
    <row r="487">
      <c r="A487" s="88"/>
      <c r="B487" s="89"/>
      <c r="C487" s="90"/>
    </row>
    <row r="488">
      <c r="A488" s="88"/>
      <c r="B488" s="89"/>
      <c r="C488" s="90"/>
    </row>
    <row r="489">
      <c r="A489" s="88"/>
      <c r="B489" s="89"/>
      <c r="C489" s="90"/>
    </row>
    <row r="490">
      <c r="A490" s="88"/>
      <c r="B490" s="89"/>
      <c r="C490" s="90"/>
    </row>
    <row r="491">
      <c r="A491" s="88"/>
      <c r="B491" s="89"/>
      <c r="C491" s="90"/>
    </row>
    <row r="492">
      <c r="A492" s="88"/>
      <c r="B492" s="89"/>
      <c r="C492" s="90"/>
    </row>
    <row r="493">
      <c r="A493" s="88"/>
      <c r="B493" s="89"/>
      <c r="C493" s="90"/>
    </row>
    <row r="494">
      <c r="A494" s="88"/>
      <c r="B494" s="89"/>
      <c r="C494" s="90"/>
    </row>
    <row r="495">
      <c r="A495" s="88"/>
      <c r="B495" s="89"/>
      <c r="C495" s="90"/>
    </row>
    <row r="496">
      <c r="A496" s="88"/>
      <c r="B496" s="89"/>
      <c r="C496" s="90"/>
    </row>
    <row r="497">
      <c r="A497" s="88"/>
      <c r="B497" s="89"/>
      <c r="C497" s="90"/>
    </row>
    <row r="498">
      <c r="A498" s="88"/>
      <c r="B498" s="89"/>
      <c r="C498" s="90"/>
    </row>
    <row r="499">
      <c r="A499" s="88"/>
      <c r="B499" s="89"/>
      <c r="C499" s="90"/>
    </row>
    <row r="500">
      <c r="A500" s="88"/>
      <c r="B500" s="89"/>
      <c r="C500" s="90"/>
    </row>
    <row r="501">
      <c r="A501" s="88"/>
      <c r="B501" s="89"/>
      <c r="C501" s="90"/>
    </row>
    <row r="502">
      <c r="A502" s="88"/>
      <c r="B502" s="89"/>
      <c r="C502" s="90"/>
    </row>
    <row r="503">
      <c r="A503" s="88"/>
      <c r="B503" s="89"/>
      <c r="C503" s="90"/>
    </row>
    <row r="504">
      <c r="A504" s="88"/>
      <c r="B504" s="89"/>
      <c r="C504" s="90"/>
    </row>
    <row r="505">
      <c r="A505" s="88"/>
      <c r="B505" s="89"/>
      <c r="C505" s="90"/>
    </row>
    <row r="506">
      <c r="A506" s="88"/>
      <c r="B506" s="89"/>
      <c r="C506" s="90"/>
    </row>
    <row r="507">
      <c r="A507" s="88"/>
      <c r="B507" s="89"/>
      <c r="C507" s="90"/>
    </row>
    <row r="508">
      <c r="A508" s="88"/>
      <c r="B508" s="89"/>
      <c r="C508" s="90"/>
    </row>
    <row r="509">
      <c r="A509" s="88"/>
      <c r="B509" s="89"/>
      <c r="C509" s="90"/>
    </row>
    <row r="510">
      <c r="A510" s="88"/>
      <c r="B510" s="89"/>
      <c r="C510" s="90"/>
    </row>
    <row r="511">
      <c r="A511" s="88"/>
      <c r="B511" s="89"/>
      <c r="C511" s="90"/>
    </row>
    <row r="512">
      <c r="A512" s="88"/>
      <c r="B512" s="89"/>
      <c r="C512" s="90"/>
    </row>
    <row r="513">
      <c r="A513" s="88"/>
      <c r="B513" s="89"/>
      <c r="C513" s="90"/>
    </row>
    <row r="514">
      <c r="A514" s="88"/>
      <c r="B514" s="89"/>
      <c r="C514" s="90"/>
    </row>
    <row r="515">
      <c r="A515" s="88"/>
      <c r="B515" s="89"/>
      <c r="C515" s="90"/>
    </row>
    <row r="516">
      <c r="A516" s="88"/>
      <c r="B516" s="89"/>
      <c r="C516" s="90"/>
    </row>
    <row r="517">
      <c r="A517" s="88"/>
      <c r="B517" s="89"/>
      <c r="C517" s="90"/>
    </row>
    <row r="518">
      <c r="A518" s="88"/>
      <c r="B518" s="89"/>
      <c r="C518" s="90"/>
    </row>
    <row r="519">
      <c r="A519" s="88"/>
      <c r="B519" s="89"/>
      <c r="C519" s="90"/>
    </row>
    <row r="520">
      <c r="A520" s="88"/>
      <c r="B520" s="89"/>
      <c r="C520" s="90"/>
    </row>
    <row r="521">
      <c r="A521" s="88"/>
      <c r="B521" s="89"/>
      <c r="C521" s="90"/>
    </row>
    <row r="522">
      <c r="A522" s="88"/>
      <c r="B522" s="89"/>
      <c r="C522" s="90"/>
    </row>
    <row r="523">
      <c r="A523" s="88"/>
      <c r="B523" s="89"/>
      <c r="C523" s="90"/>
    </row>
    <row r="524">
      <c r="A524" s="88"/>
      <c r="B524" s="89"/>
      <c r="C524" s="90"/>
    </row>
    <row r="525">
      <c r="A525" s="88"/>
      <c r="B525" s="89"/>
      <c r="C525" s="90"/>
    </row>
    <row r="526">
      <c r="A526" s="88"/>
      <c r="B526" s="89"/>
      <c r="C526" s="90"/>
    </row>
    <row r="527">
      <c r="A527" s="88"/>
      <c r="B527" s="89"/>
      <c r="C527" s="90"/>
    </row>
    <row r="528">
      <c r="A528" s="88"/>
      <c r="B528" s="89"/>
      <c r="C528" s="90"/>
    </row>
    <row r="529">
      <c r="A529" s="88"/>
      <c r="B529" s="89"/>
      <c r="C529" s="90"/>
    </row>
    <row r="530">
      <c r="A530" s="88"/>
      <c r="B530" s="89"/>
      <c r="C530" s="90"/>
    </row>
    <row r="531">
      <c r="A531" s="88"/>
      <c r="B531" s="89"/>
      <c r="C531" s="90"/>
    </row>
    <row r="532">
      <c r="A532" s="88"/>
      <c r="B532" s="89"/>
      <c r="C532" s="90"/>
    </row>
    <row r="533">
      <c r="A533" s="88"/>
      <c r="B533" s="89"/>
      <c r="C533" s="90"/>
    </row>
    <row r="534">
      <c r="A534" s="88"/>
      <c r="B534" s="89"/>
      <c r="C534" s="90"/>
    </row>
    <row r="535">
      <c r="A535" s="88"/>
      <c r="B535" s="89"/>
      <c r="C535" s="90"/>
    </row>
    <row r="536">
      <c r="A536" s="88"/>
      <c r="B536" s="89"/>
      <c r="C536" s="90"/>
    </row>
    <row r="537">
      <c r="A537" s="88"/>
      <c r="B537" s="89"/>
      <c r="C537" s="90"/>
    </row>
    <row r="538">
      <c r="A538" s="88"/>
      <c r="B538" s="89"/>
      <c r="C538" s="90"/>
    </row>
    <row r="539">
      <c r="A539" s="88"/>
      <c r="B539" s="89"/>
      <c r="C539" s="90"/>
    </row>
    <row r="540">
      <c r="A540" s="88"/>
      <c r="B540" s="89"/>
      <c r="C540" s="90"/>
    </row>
    <row r="541">
      <c r="A541" s="88"/>
      <c r="B541" s="89"/>
      <c r="C541" s="90"/>
    </row>
    <row r="542">
      <c r="A542" s="88"/>
      <c r="B542" s="89"/>
      <c r="C542" s="90"/>
    </row>
    <row r="543">
      <c r="A543" s="88"/>
      <c r="B543" s="89"/>
      <c r="C543" s="90"/>
    </row>
    <row r="544">
      <c r="A544" s="88"/>
      <c r="B544" s="89"/>
      <c r="C544" s="90"/>
    </row>
    <row r="545">
      <c r="A545" s="88"/>
      <c r="B545" s="89"/>
      <c r="C545" s="90"/>
    </row>
    <row r="546">
      <c r="A546" s="88"/>
      <c r="B546" s="89"/>
      <c r="C546" s="90"/>
    </row>
    <row r="547">
      <c r="A547" s="88"/>
      <c r="B547" s="89"/>
      <c r="C547" s="90"/>
    </row>
    <row r="548">
      <c r="A548" s="88"/>
      <c r="B548" s="89"/>
      <c r="C548" s="90"/>
    </row>
    <row r="549">
      <c r="A549" s="88"/>
      <c r="B549" s="89"/>
      <c r="C549" s="90"/>
    </row>
    <row r="550">
      <c r="A550" s="88"/>
      <c r="B550" s="89"/>
      <c r="C550" s="90"/>
    </row>
    <row r="551">
      <c r="A551" s="88"/>
      <c r="B551" s="89"/>
      <c r="C551" s="90"/>
    </row>
    <row r="552">
      <c r="A552" s="88"/>
      <c r="B552" s="89"/>
      <c r="C552" s="90"/>
    </row>
    <row r="553">
      <c r="A553" s="88"/>
      <c r="B553" s="89"/>
      <c r="C553" s="90"/>
    </row>
    <row r="554">
      <c r="A554" s="88"/>
      <c r="B554" s="89"/>
      <c r="C554" s="90"/>
    </row>
    <row r="555">
      <c r="A555" s="88"/>
      <c r="B555" s="89"/>
      <c r="C555" s="90"/>
    </row>
    <row r="556">
      <c r="A556" s="88"/>
      <c r="B556" s="89"/>
      <c r="C556" s="90"/>
    </row>
    <row r="557">
      <c r="A557" s="88"/>
      <c r="B557" s="89"/>
      <c r="C557" s="90"/>
    </row>
    <row r="558">
      <c r="A558" s="88"/>
      <c r="B558" s="89"/>
      <c r="C558" s="90"/>
    </row>
    <row r="559">
      <c r="A559" s="88"/>
      <c r="B559" s="89"/>
      <c r="C559" s="90"/>
    </row>
    <row r="560">
      <c r="A560" s="88"/>
      <c r="B560" s="89"/>
      <c r="C560" s="90"/>
    </row>
    <row r="561">
      <c r="A561" s="88"/>
      <c r="B561" s="89"/>
      <c r="C561" s="90"/>
    </row>
    <row r="562">
      <c r="A562" s="88"/>
      <c r="B562" s="89"/>
      <c r="C562" s="90"/>
    </row>
    <row r="563">
      <c r="A563" s="88"/>
      <c r="B563" s="89"/>
      <c r="C563" s="90"/>
    </row>
    <row r="564">
      <c r="A564" s="88"/>
      <c r="B564" s="89"/>
      <c r="C564" s="90"/>
    </row>
    <row r="565">
      <c r="A565" s="88"/>
      <c r="B565" s="89"/>
      <c r="C565" s="90"/>
    </row>
    <row r="566">
      <c r="A566" s="88"/>
      <c r="B566" s="89"/>
      <c r="C566" s="90"/>
    </row>
    <row r="567">
      <c r="A567" s="88"/>
      <c r="B567" s="89"/>
      <c r="C567" s="90"/>
    </row>
    <row r="568">
      <c r="A568" s="88"/>
      <c r="B568" s="89"/>
      <c r="C568" s="90"/>
    </row>
    <row r="569">
      <c r="A569" s="88"/>
      <c r="B569" s="89"/>
      <c r="C569" s="90"/>
    </row>
    <row r="570">
      <c r="A570" s="88"/>
      <c r="B570" s="89"/>
      <c r="C570" s="90"/>
    </row>
    <row r="571">
      <c r="A571" s="88"/>
      <c r="B571" s="89"/>
      <c r="C571" s="90"/>
    </row>
    <row r="572">
      <c r="A572" s="88"/>
      <c r="B572" s="89"/>
      <c r="C572" s="90"/>
    </row>
    <row r="573">
      <c r="A573" s="88"/>
      <c r="B573" s="89"/>
      <c r="C573" s="90"/>
    </row>
    <row r="574">
      <c r="A574" s="88"/>
      <c r="B574" s="89"/>
      <c r="C574" s="90"/>
    </row>
    <row r="575">
      <c r="A575" s="88"/>
      <c r="B575" s="89"/>
      <c r="C575" s="90"/>
    </row>
    <row r="576">
      <c r="A576" s="88"/>
      <c r="B576" s="89"/>
      <c r="C576" s="90"/>
    </row>
    <row r="577">
      <c r="A577" s="88"/>
      <c r="B577" s="89"/>
      <c r="C577" s="90"/>
    </row>
    <row r="578">
      <c r="A578" s="88"/>
      <c r="B578" s="89"/>
      <c r="C578" s="90"/>
    </row>
    <row r="579">
      <c r="A579" s="88"/>
      <c r="B579" s="89"/>
      <c r="C579" s="90"/>
    </row>
    <row r="580">
      <c r="A580" s="88"/>
      <c r="B580" s="89"/>
      <c r="C580" s="90"/>
    </row>
    <row r="581">
      <c r="A581" s="88"/>
      <c r="B581" s="89"/>
      <c r="C581" s="90"/>
    </row>
    <row r="582">
      <c r="A582" s="88"/>
      <c r="B582" s="89"/>
      <c r="C582" s="90"/>
    </row>
    <row r="583">
      <c r="A583" s="88"/>
      <c r="B583" s="89"/>
      <c r="C583" s="90"/>
    </row>
    <row r="584">
      <c r="A584" s="88"/>
      <c r="B584" s="89"/>
      <c r="C584" s="90"/>
    </row>
    <row r="585">
      <c r="A585" s="88"/>
      <c r="B585" s="89"/>
      <c r="C585" s="90"/>
    </row>
    <row r="586">
      <c r="A586" s="88"/>
      <c r="B586" s="89"/>
      <c r="C586" s="90"/>
    </row>
    <row r="587">
      <c r="A587" s="88"/>
      <c r="B587" s="89"/>
      <c r="C587" s="90"/>
    </row>
    <row r="588">
      <c r="A588" s="88"/>
      <c r="B588" s="89"/>
      <c r="C588" s="90"/>
    </row>
    <row r="589">
      <c r="A589" s="88"/>
      <c r="B589" s="89"/>
      <c r="C589" s="90"/>
    </row>
    <row r="590">
      <c r="A590" s="88"/>
      <c r="B590" s="89"/>
      <c r="C590" s="90"/>
    </row>
    <row r="591">
      <c r="A591" s="88"/>
      <c r="B591" s="89"/>
      <c r="C591" s="90"/>
    </row>
    <row r="592">
      <c r="A592" s="88"/>
      <c r="B592" s="89"/>
      <c r="C592" s="90"/>
    </row>
    <row r="593">
      <c r="A593" s="88"/>
      <c r="B593" s="89"/>
      <c r="C593" s="90"/>
    </row>
    <row r="594">
      <c r="A594" s="88"/>
      <c r="B594" s="89"/>
      <c r="C594" s="90"/>
    </row>
    <row r="595">
      <c r="A595" s="88"/>
      <c r="B595" s="89"/>
      <c r="C595" s="90"/>
    </row>
    <row r="596">
      <c r="A596" s="88"/>
      <c r="B596" s="89"/>
      <c r="C596" s="90"/>
    </row>
    <row r="597">
      <c r="A597" s="88"/>
      <c r="B597" s="89"/>
      <c r="C597" s="90"/>
    </row>
    <row r="598">
      <c r="A598" s="88"/>
      <c r="B598" s="89"/>
      <c r="C598" s="90"/>
    </row>
    <row r="599">
      <c r="A599" s="88"/>
      <c r="B599" s="89"/>
      <c r="C599" s="90"/>
    </row>
    <row r="600">
      <c r="A600" s="88"/>
      <c r="B600" s="89"/>
      <c r="C600" s="90"/>
    </row>
    <row r="601">
      <c r="A601" s="88"/>
      <c r="B601" s="89"/>
      <c r="C601" s="90"/>
    </row>
    <row r="602">
      <c r="A602" s="88"/>
      <c r="B602" s="89"/>
      <c r="C602" s="90"/>
    </row>
    <row r="603">
      <c r="A603" s="88"/>
      <c r="B603" s="89"/>
      <c r="C603" s="90"/>
    </row>
    <row r="604">
      <c r="A604" s="88"/>
      <c r="B604" s="89"/>
      <c r="C604" s="90"/>
    </row>
    <row r="605">
      <c r="A605" s="88"/>
      <c r="B605" s="89"/>
      <c r="C605" s="90"/>
    </row>
    <row r="606">
      <c r="A606" s="88"/>
      <c r="B606" s="89"/>
      <c r="C606" s="90"/>
    </row>
    <row r="607">
      <c r="A607" s="88"/>
      <c r="B607" s="89"/>
      <c r="C607" s="90"/>
    </row>
    <row r="608">
      <c r="A608" s="88"/>
      <c r="B608" s="89"/>
      <c r="C608" s="90"/>
    </row>
    <row r="609">
      <c r="A609" s="88"/>
      <c r="B609" s="89"/>
      <c r="C609" s="90"/>
    </row>
    <row r="610">
      <c r="A610" s="88"/>
      <c r="B610" s="89"/>
      <c r="C610" s="90"/>
    </row>
    <row r="611">
      <c r="A611" s="88"/>
      <c r="B611" s="89"/>
      <c r="C611" s="90"/>
    </row>
    <row r="612">
      <c r="A612" s="88"/>
      <c r="B612" s="89"/>
      <c r="C612" s="90"/>
    </row>
    <row r="613">
      <c r="A613" s="88"/>
      <c r="B613" s="89"/>
      <c r="C613" s="90"/>
    </row>
    <row r="614">
      <c r="A614" s="88"/>
      <c r="B614" s="89"/>
      <c r="C614" s="90"/>
    </row>
    <row r="615">
      <c r="A615" s="88"/>
      <c r="B615" s="89"/>
      <c r="C615" s="90"/>
    </row>
    <row r="616">
      <c r="A616" s="88"/>
      <c r="B616" s="89"/>
      <c r="C616" s="90"/>
    </row>
    <row r="617">
      <c r="A617" s="88"/>
      <c r="B617" s="89"/>
      <c r="C617" s="90"/>
    </row>
    <row r="618">
      <c r="A618" s="88"/>
      <c r="B618" s="89"/>
      <c r="C618" s="90"/>
    </row>
    <row r="619">
      <c r="A619" s="88"/>
      <c r="B619" s="89"/>
      <c r="C619" s="90"/>
    </row>
    <row r="620">
      <c r="A620" s="88"/>
      <c r="B620" s="89"/>
      <c r="C620" s="90"/>
    </row>
    <row r="621">
      <c r="A621" s="88"/>
      <c r="B621" s="89"/>
      <c r="C621" s="90"/>
    </row>
    <row r="622">
      <c r="A622" s="88"/>
      <c r="B622" s="89"/>
      <c r="C622" s="90"/>
    </row>
    <row r="623">
      <c r="A623" s="88"/>
      <c r="B623" s="89"/>
      <c r="C623" s="90"/>
    </row>
    <row r="624">
      <c r="A624" s="88"/>
      <c r="B624" s="89"/>
      <c r="C624" s="90"/>
    </row>
    <row r="625">
      <c r="A625" s="88"/>
      <c r="B625" s="89"/>
      <c r="C625" s="90"/>
    </row>
    <row r="626">
      <c r="A626" s="88"/>
      <c r="B626" s="89"/>
      <c r="C626" s="90"/>
    </row>
    <row r="627">
      <c r="A627" s="88"/>
      <c r="B627" s="89"/>
      <c r="C627" s="90"/>
    </row>
    <row r="628">
      <c r="A628" s="88"/>
      <c r="B628" s="89"/>
      <c r="C628" s="90"/>
    </row>
    <row r="629">
      <c r="A629" s="88"/>
      <c r="B629" s="89"/>
      <c r="C629" s="90"/>
    </row>
    <row r="630">
      <c r="A630" s="88"/>
      <c r="B630" s="89"/>
      <c r="C630" s="90"/>
    </row>
    <row r="631">
      <c r="A631" s="88"/>
      <c r="B631" s="89"/>
      <c r="C631" s="90"/>
    </row>
    <row r="632">
      <c r="A632" s="88"/>
      <c r="B632" s="89"/>
      <c r="C632" s="90"/>
    </row>
    <row r="633">
      <c r="A633" s="88"/>
      <c r="B633" s="89"/>
      <c r="C633" s="90"/>
    </row>
    <row r="634">
      <c r="A634" s="88"/>
      <c r="B634" s="89"/>
      <c r="C634" s="90"/>
    </row>
    <row r="635">
      <c r="A635" s="88"/>
      <c r="B635" s="89"/>
      <c r="C635" s="90"/>
    </row>
    <row r="636">
      <c r="A636" s="88"/>
      <c r="B636" s="89"/>
      <c r="C636" s="90"/>
    </row>
    <row r="637">
      <c r="A637" s="88"/>
      <c r="B637" s="89"/>
      <c r="C637" s="90"/>
    </row>
    <row r="638">
      <c r="A638" s="88"/>
      <c r="B638" s="89"/>
      <c r="C638" s="90"/>
    </row>
    <row r="639">
      <c r="A639" s="88"/>
      <c r="B639" s="89"/>
      <c r="C639" s="90"/>
    </row>
    <row r="640">
      <c r="A640" s="88"/>
      <c r="B640" s="89"/>
      <c r="C640" s="90"/>
    </row>
    <row r="641">
      <c r="A641" s="88"/>
      <c r="B641" s="89"/>
      <c r="C641" s="90"/>
    </row>
    <row r="642">
      <c r="A642" s="88"/>
      <c r="B642" s="89"/>
      <c r="C642" s="90"/>
    </row>
    <row r="643">
      <c r="A643" s="88"/>
      <c r="B643" s="89"/>
      <c r="C643" s="90"/>
    </row>
    <row r="644">
      <c r="A644" s="88"/>
      <c r="B644" s="89"/>
      <c r="C644" s="90"/>
    </row>
    <row r="645">
      <c r="A645" s="88"/>
      <c r="B645" s="89"/>
      <c r="C645" s="90"/>
    </row>
    <row r="646">
      <c r="A646" s="88"/>
      <c r="B646" s="89"/>
      <c r="C646" s="90"/>
    </row>
    <row r="647">
      <c r="A647" s="88"/>
      <c r="B647" s="89"/>
      <c r="C647" s="90"/>
    </row>
    <row r="648">
      <c r="A648" s="88"/>
      <c r="B648" s="89"/>
      <c r="C648" s="90"/>
    </row>
    <row r="649">
      <c r="A649" s="88"/>
      <c r="B649" s="89"/>
      <c r="C649" s="90"/>
    </row>
    <row r="650">
      <c r="A650" s="88"/>
      <c r="B650" s="89"/>
      <c r="C650" s="90"/>
    </row>
    <row r="651">
      <c r="A651" s="88"/>
      <c r="B651" s="89"/>
      <c r="C651" s="90"/>
    </row>
    <row r="652">
      <c r="A652" s="88"/>
      <c r="B652" s="89"/>
      <c r="C652" s="90"/>
    </row>
    <row r="653">
      <c r="A653" s="88"/>
      <c r="B653" s="89"/>
      <c r="C653" s="90"/>
    </row>
    <row r="654">
      <c r="A654" s="88"/>
      <c r="B654" s="89"/>
      <c r="C654" s="90"/>
    </row>
    <row r="655">
      <c r="A655" s="88"/>
      <c r="B655" s="89"/>
      <c r="C655" s="90"/>
    </row>
    <row r="656">
      <c r="A656" s="88"/>
      <c r="B656" s="89"/>
      <c r="C656" s="90"/>
    </row>
    <row r="657">
      <c r="A657" s="88"/>
      <c r="B657" s="89"/>
      <c r="C657" s="90"/>
    </row>
    <row r="658">
      <c r="A658" s="88"/>
      <c r="B658" s="89"/>
      <c r="C658" s="90"/>
    </row>
    <row r="659">
      <c r="A659" s="88"/>
      <c r="B659" s="89"/>
      <c r="C659" s="90"/>
    </row>
    <row r="660">
      <c r="A660" s="88"/>
      <c r="B660" s="89"/>
      <c r="C660" s="90"/>
    </row>
    <row r="661">
      <c r="A661" s="88"/>
      <c r="B661" s="89"/>
      <c r="C661" s="90"/>
    </row>
    <row r="662">
      <c r="A662" s="88"/>
      <c r="B662" s="89"/>
      <c r="C662" s="90"/>
    </row>
    <row r="663">
      <c r="A663" s="88"/>
      <c r="B663" s="89"/>
      <c r="C663" s="90"/>
    </row>
    <row r="664">
      <c r="A664" s="88"/>
      <c r="B664" s="89"/>
      <c r="C664" s="90"/>
    </row>
    <row r="665">
      <c r="A665" s="88"/>
      <c r="B665" s="89"/>
      <c r="C665" s="90"/>
    </row>
    <row r="666">
      <c r="A666" s="88"/>
      <c r="B666" s="89"/>
      <c r="C666" s="90"/>
    </row>
    <row r="667">
      <c r="A667" s="88"/>
      <c r="B667" s="89"/>
      <c r="C667" s="90"/>
    </row>
    <row r="668">
      <c r="A668" s="88"/>
      <c r="B668" s="89"/>
      <c r="C668" s="90"/>
    </row>
    <row r="669">
      <c r="A669" s="88"/>
      <c r="B669" s="89"/>
      <c r="C669" s="90"/>
    </row>
    <row r="670">
      <c r="A670" s="88"/>
      <c r="B670" s="89"/>
      <c r="C670" s="90"/>
    </row>
    <row r="671">
      <c r="A671" s="88"/>
      <c r="B671" s="89"/>
      <c r="C671" s="90"/>
    </row>
    <row r="672">
      <c r="A672" s="88"/>
      <c r="B672" s="89"/>
      <c r="C672" s="90"/>
    </row>
    <row r="673">
      <c r="A673" s="88"/>
      <c r="B673" s="89"/>
      <c r="C673" s="90"/>
    </row>
    <row r="674">
      <c r="A674" s="88"/>
      <c r="B674" s="89"/>
      <c r="C674" s="90"/>
    </row>
    <row r="675">
      <c r="A675" s="88"/>
      <c r="B675" s="89"/>
      <c r="C675" s="90"/>
    </row>
    <row r="676">
      <c r="A676" s="88"/>
      <c r="B676" s="89"/>
      <c r="C676" s="90"/>
    </row>
    <row r="677">
      <c r="A677" s="88"/>
      <c r="B677" s="89"/>
      <c r="C677" s="90"/>
    </row>
    <row r="678">
      <c r="A678" s="88"/>
      <c r="B678" s="89"/>
      <c r="C678" s="90"/>
    </row>
    <row r="679">
      <c r="A679" s="88"/>
      <c r="B679" s="89"/>
      <c r="C679" s="90"/>
    </row>
    <row r="680">
      <c r="A680" s="88"/>
      <c r="B680" s="89"/>
      <c r="C680" s="90"/>
    </row>
    <row r="681">
      <c r="A681" s="88"/>
      <c r="B681" s="89"/>
      <c r="C681" s="90"/>
    </row>
    <row r="682">
      <c r="A682" s="88"/>
      <c r="B682" s="89"/>
      <c r="C682" s="90"/>
    </row>
    <row r="683">
      <c r="A683" s="88"/>
      <c r="B683" s="89"/>
      <c r="C683" s="90"/>
    </row>
    <row r="684">
      <c r="A684" s="88"/>
      <c r="B684" s="89"/>
      <c r="C684" s="90"/>
    </row>
    <row r="685">
      <c r="A685" s="88"/>
      <c r="B685" s="89"/>
      <c r="C685" s="90"/>
    </row>
    <row r="686">
      <c r="A686" s="88"/>
      <c r="B686" s="89"/>
      <c r="C686" s="90"/>
    </row>
    <row r="687">
      <c r="A687" s="88"/>
      <c r="B687" s="89"/>
      <c r="C687" s="90"/>
    </row>
    <row r="688">
      <c r="A688" s="88"/>
      <c r="B688" s="89"/>
      <c r="C688" s="90"/>
    </row>
    <row r="689">
      <c r="A689" s="88"/>
      <c r="B689" s="89"/>
      <c r="C689" s="90"/>
    </row>
    <row r="690">
      <c r="A690" s="88"/>
      <c r="B690" s="89"/>
      <c r="C690" s="90"/>
    </row>
    <row r="691">
      <c r="A691" s="88"/>
      <c r="B691" s="89"/>
      <c r="C691" s="90"/>
    </row>
    <row r="692">
      <c r="A692" s="88"/>
      <c r="B692" s="89"/>
      <c r="C692" s="90"/>
    </row>
    <row r="693">
      <c r="A693" s="88"/>
      <c r="B693" s="89"/>
      <c r="C693" s="90"/>
    </row>
    <row r="694">
      <c r="A694" s="88"/>
      <c r="B694" s="89"/>
      <c r="C694" s="90"/>
    </row>
    <row r="695">
      <c r="A695" s="88"/>
      <c r="B695" s="89"/>
      <c r="C695" s="90"/>
    </row>
    <row r="696">
      <c r="A696" s="88"/>
      <c r="B696" s="89"/>
      <c r="C696" s="90"/>
    </row>
    <row r="697">
      <c r="A697" s="88"/>
      <c r="B697" s="89"/>
      <c r="C697" s="90"/>
    </row>
    <row r="698">
      <c r="A698" s="88"/>
      <c r="B698" s="89"/>
      <c r="C698" s="90"/>
    </row>
    <row r="699">
      <c r="A699" s="88"/>
      <c r="B699" s="89"/>
      <c r="C699" s="90"/>
    </row>
    <row r="700">
      <c r="A700" s="88"/>
      <c r="B700" s="89"/>
      <c r="C700" s="90"/>
    </row>
    <row r="701">
      <c r="A701" s="88"/>
      <c r="B701" s="89"/>
      <c r="C701" s="90"/>
    </row>
    <row r="702">
      <c r="A702" s="88"/>
      <c r="B702" s="89"/>
      <c r="C702" s="90"/>
    </row>
    <row r="703">
      <c r="A703" s="88"/>
      <c r="B703" s="89"/>
      <c r="C703" s="90"/>
    </row>
    <row r="704">
      <c r="A704" s="88"/>
      <c r="B704" s="89"/>
      <c r="C704" s="90"/>
    </row>
    <row r="705">
      <c r="A705" s="88"/>
      <c r="B705" s="89"/>
      <c r="C705" s="90"/>
    </row>
    <row r="706">
      <c r="A706" s="88"/>
      <c r="B706" s="89"/>
      <c r="C706" s="90"/>
    </row>
    <row r="707">
      <c r="A707" s="88"/>
      <c r="B707" s="89"/>
      <c r="C707" s="90"/>
    </row>
    <row r="708">
      <c r="A708" s="88"/>
      <c r="B708" s="89"/>
      <c r="C708" s="90"/>
    </row>
    <row r="709">
      <c r="A709" s="88"/>
      <c r="B709" s="89"/>
      <c r="C709" s="90"/>
    </row>
    <row r="710">
      <c r="A710" s="88"/>
      <c r="B710" s="89"/>
      <c r="C710" s="90"/>
    </row>
    <row r="711">
      <c r="A711" s="88"/>
      <c r="B711" s="89"/>
      <c r="C711" s="90"/>
    </row>
    <row r="712">
      <c r="A712" s="88"/>
      <c r="B712" s="89"/>
      <c r="C712" s="90"/>
    </row>
    <row r="713">
      <c r="A713" s="88"/>
      <c r="B713" s="89"/>
      <c r="C713" s="90"/>
    </row>
    <row r="714">
      <c r="A714" s="88"/>
      <c r="B714" s="89"/>
      <c r="C714" s="90"/>
    </row>
    <row r="715">
      <c r="A715" s="88"/>
      <c r="B715" s="89"/>
      <c r="C715" s="90"/>
    </row>
    <row r="716">
      <c r="A716" s="88"/>
      <c r="B716" s="89"/>
      <c r="C716" s="90"/>
    </row>
    <row r="717">
      <c r="A717" s="88"/>
      <c r="B717" s="89"/>
      <c r="C717" s="90"/>
    </row>
    <row r="718">
      <c r="A718" s="88"/>
      <c r="B718" s="89"/>
      <c r="C718" s="90"/>
    </row>
    <row r="719">
      <c r="A719" s="88"/>
      <c r="B719" s="89"/>
      <c r="C719" s="90"/>
    </row>
    <row r="720">
      <c r="A720" s="88"/>
      <c r="B720" s="89"/>
      <c r="C720" s="90"/>
    </row>
    <row r="721">
      <c r="A721" s="88"/>
      <c r="B721" s="89"/>
      <c r="C721" s="90"/>
    </row>
    <row r="722">
      <c r="A722" s="88"/>
      <c r="B722" s="89"/>
      <c r="C722" s="90"/>
    </row>
    <row r="723">
      <c r="A723" s="88"/>
      <c r="B723" s="89"/>
      <c r="C723" s="90"/>
    </row>
    <row r="724">
      <c r="A724" s="88"/>
      <c r="B724" s="89"/>
      <c r="C724" s="90"/>
    </row>
    <row r="725">
      <c r="A725" s="88"/>
      <c r="B725" s="89"/>
      <c r="C725" s="90"/>
    </row>
    <row r="726">
      <c r="A726" s="88"/>
      <c r="B726" s="89"/>
      <c r="C726" s="90"/>
    </row>
    <row r="727">
      <c r="A727" s="88"/>
      <c r="B727" s="89"/>
      <c r="C727" s="90"/>
    </row>
    <row r="728">
      <c r="A728" s="88"/>
      <c r="B728" s="89"/>
      <c r="C728" s="90"/>
    </row>
    <row r="729">
      <c r="A729" s="88"/>
      <c r="B729" s="89"/>
      <c r="C729" s="90"/>
    </row>
    <row r="730">
      <c r="A730" s="88"/>
      <c r="B730" s="89"/>
      <c r="C730" s="90"/>
    </row>
    <row r="731">
      <c r="A731" s="88"/>
      <c r="B731" s="89"/>
      <c r="C731" s="90"/>
    </row>
    <row r="732">
      <c r="A732" s="88"/>
      <c r="B732" s="89"/>
      <c r="C732" s="90"/>
    </row>
    <row r="733">
      <c r="A733" s="88"/>
      <c r="B733" s="89"/>
      <c r="C733" s="90"/>
    </row>
    <row r="734">
      <c r="A734" s="88"/>
      <c r="B734" s="89"/>
      <c r="C734" s="90"/>
    </row>
    <row r="735">
      <c r="A735" s="88"/>
      <c r="B735" s="89"/>
      <c r="C735" s="90"/>
    </row>
    <row r="736">
      <c r="A736" s="88"/>
      <c r="B736" s="89"/>
      <c r="C736" s="90"/>
    </row>
    <row r="737">
      <c r="A737" s="88"/>
      <c r="B737" s="89"/>
      <c r="C737" s="90"/>
    </row>
    <row r="738">
      <c r="A738" s="88"/>
      <c r="B738" s="89"/>
      <c r="C738" s="90"/>
    </row>
    <row r="739">
      <c r="A739" s="88"/>
      <c r="B739" s="89"/>
      <c r="C739" s="90"/>
    </row>
    <row r="740">
      <c r="A740" s="88"/>
      <c r="B740" s="89"/>
      <c r="C740" s="90"/>
    </row>
    <row r="741">
      <c r="A741" s="88"/>
      <c r="B741" s="89"/>
      <c r="C741" s="90"/>
    </row>
    <row r="742">
      <c r="A742" s="88"/>
      <c r="B742" s="89"/>
      <c r="C742" s="90"/>
    </row>
    <row r="743">
      <c r="A743" s="88"/>
      <c r="B743" s="89"/>
      <c r="C743" s="90"/>
    </row>
    <row r="744">
      <c r="A744" s="88"/>
      <c r="B744" s="89"/>
      <c r="C744" s="90"/>
    </row>
    <row r="745">
      <c r="A745" s="88"/>
      <c r="B745" s="89"/>
      <c r="C745" s="90"/>
    </row>
    <row r="746">
      <c r="A746" s="88"/>
      <c r="B746" s="89"/>
      <c r="C746" s="90"/>
    </row>
    <row r="747">
      <c r="A747" s="88"/>
      <c r="B747" s="89"/>
      <c r="C747" s="90"/>
    </row>
    <row r="748">
      <c r="A748" s="88"/>
      <c r="B748" s="89"/>
      <c r="C748" s="90"/>
    </row>
    <row r="749">
      <c r="A749" s="88"/>
      <c r="B749" s="89"/>
      <c r="C749" s="90"/>
    </row>
    <row r="750">
      <c r="A750" s="88"/>
      <c r="B750" s="89"/>
      <c r="C750" s="90"/>
    </row>
    <row r="751">
      <c r="A751" s="88"/>
      <c r="B751" s="89"/>
      <c r="C751" s="90"/>
    </row>
    <row r="752">
      <c r="A752" s="88"/>
      <c r="B752" s="89"/>
      <c r="C752" s="90"/>
    </row>
    <row r="753">
      <c r="A753" s="88"/>
      <c r="B753" s="89"/>
      <c r="C753" s="90"/>
    </row>
    <row r="754">
      <c r="A754" s="88"/>
      <c r="B754" s="89"/>
      <c r="C754" s="90"/>
    </row>
    <row r="755">
      <c r="A755" s="88"/>
      <c r="B755" s="89"/>
      <c r="C755" s="90"/>
    </row>
    <row r="756">
      <c r="A756" s="88"/>
      <c r="B756" s="89"/>
      <c r="C756" s="90"/>
    </row>
    <row r="757">
      <c r="A757" s="88"/>
      <c r="B757" s="89"/>
      <c r="C757" s="90"/>
    </row>
    <row r="758">
      <c r="A758" s="88"/>
      <c r="B758" s="89"/>
      <c r="C758" s="90"/>
    </row>
    <row r="759">
      <c r="A759" s="88"/>
      <c r="B759" s="89"/>
      <c r="C759" s="90"/>
    </row>
    <row r="760">
      <c r="A760" s="88"/>
      <c r="B760" s="89"/>
      <c r="C760" s="90"/>
    </row>
    <row r="761">
      <c r="A761" s="88"/>
      <c r="B761" s="89"/>
      <c r="C761" s="90"/>
    </row>
    <row r="762">
      <c r="A762" s="88"/>
      <c r="B762" s="89"/>
      <c r="C762" s="90"/>
    </row>
    <row r="763">
      <c r="A763" s="88"/>
      <c r="B763" s="89"/>
      <c r="C763" s="90"/>
    </row>
    <row r="764">
      <c r="A764" s="88"/>
      <c r="B764" s="89"/>
      <c r="C764" s="90"/>
    </row>
    <row r="765">
      <c r="A765" s="88"/>
      <c r="B765" s="89"/>
      <c r="C765" s="90"/>
    </row>
    <row r="766">
      <c r="A766" s="88"/>
      <c r="B766" s="89"/>
      <c r="C766" s="90"/>
    </row>
    <row r="767">
      <c r="A767" s="88"/>
      <c r="B767" s="89"/>
      <c r="C767" s="90"/>
    </row>
    <row r="768">
      <c r="A768" s="88"/>
      <c r="B768" s="89"/>
      <c r="C768" s="90"/>
    </row>
    <row r="769">
      <c r="A769" s="88"/>
      <c r="B769" s="89"/>
      <c r="C769" s="90"/>
    </row>
    <row r="770">
      <c r="A770" s="88"/>
      <c r="B770" s="89"/>
      <c r="C770" s="90"/>
    </row>
    <row r="771">
      <c r="A771" s="88"/>
      <c r="B771" s="89"/>
      <c r="C771" s="90"/>
    </row>
    <row r="772">
      <c r="A772" s="88"/>
      <c r="B772" s="89"/>
      <c r="C772" s="90"/>
    </row>
    <row r="773">
      <c r="A773" s="88"/>
      <c r="B773" s="89"/>
      <c r="C773" s="90"/>
    </row>
    <row r="774">
      <c r="A774" s="88"/>
      <c r="B774" s="89"/>
      <c r="C774" s="90"/>
    </row>
    <row r="775">
      <c r="A775" s="88"/>
      <c r="B775" s="89"/>
      <c r="C775" s="90"/>
    </row>
    <row r="776">
      <c r="A776" s="88"/>
      <c r="B776" s="89"/>
      <c r="C776" s="90"/>
    </row>
    <row r="777">
      <c r="A777" s="88"/>
      <c r="B777" s="89"/>
      <c r="C777" s="90"/>
    </row>
    <row r="778">
      <c r="A778" s="88"/>
      <c r="B778" s="89"/>
      <c r="C778" s="90"/>
    </row>
    <row r="779">
      <c r="A779" s="88"/>
      <c r="B779" s="89"/>
      <c r="C779" s="90"/>
    </row>
    <row r="780">
      <c r="A780" s="88"/>
      <c r="B780" s="89"/>
      <c r="C780" s="90"/>
    </row>
    <row r="781">
      <c r="A781" s="88"/>
      <c r="B781" s="89"/>
      <c r="C781" s="90"/>
    </row>
    <row r="782">
      <c r="A782" s="88"/>
      <c r="B782" s="89"/>
      <c r="C782" s="90"/>
    </row>
    <row r="783">
      <c r="A783" s="88"/>
      <c r="B783" s="89"/>
      <c r="C783" s="90"/>
    </row>
    <row r="784">
      <c r="A784" s="88"/>
      <c r="B784" s="89"/>
      <c r="C784" s="90"/>
    </row>
    <row r="785">
      <c r="A785" s="88"/>
      <c r="B785" s="89"/>
      <c r="C785" s="90"/>
    </row>
    <row r="786">
      <c r="A786" s="88"/>
      <c r="B786" s="89"/>
      <c r="C786" s="90"/>
    </row>
    <row r="787">
      <c r="A787" s="88"/>
      <c r="B787" s="89"/>
      <c r="C787" s="90"/>
    </row>
    <row r="788">
      <c r="A788" s="88"/>
      <c r="B788" s="89"/>
      <c r="C788" s="90"/>
    </row>
    <row r="789">
      <c r="A789" s="88"/>
      <c r="B789" s="89"/>
      <c r="C789" s="90"/>
    </row>
    <row r="790">
      <c r="A790" s="88"/>
      <c r="B790" s="89"/>
      <c r="C790" s="90"/>
    </row>
    <row r="791">
      <c r="A791" s="88"/>
      <c r="B791" s="89"/>
      <c r="C791" s="90"/>
    </row>
    <row r="792">
      <c r="A792" s="88"/>
      <c r="B792" s="89"/>
      <c r="C792" s="90"/>
    </row>
    <row r="793">
      <c r="A793" s="88"/>
      <c r="B793" s="89"/>
      <c r="C793" s="90"/>
    </row>
    <row r="794">
      <c r="A794" s="88"/>
      <c r="B794" s="89"/>
      <c r="C794" s="90"/>
    </row>
    <row r="795">
      <c r="A795" s="88"/>
      <c r="B795" s="89"/>
      <c r="C795" s="90"/>
    </row>
    <row r="796">
      <c r="A796" s="88"/>
      <c r="B796" s="89"/>
      <c r="C796" s="90"/>
    </row>
    <row r="797">
      <c r="A797" s="88"/>
      <c r="B797" s="89"/>
      <c r="C797" s="90"/>
    </row>
    <row r="798">
      <c r="A798" s="88"/>
      <c r="B798" s="89"/>
      <c r="C798" s="90"/>
    </row>
    <row r="799">
      <c r="A799" s="88"/>
      <c r="B799" s="89"/>
      <c r="C799" s="90"/>
    </row>
    <row r="800">
      <c r="A800" s="88"/>
      <c r="B800" s="89"/>
      <c r="C800" s="90"/>
    </row>
    <row r="801">
      <c r="A801" s="88"/>
      <c r="B801" s="89"/>
      <c r="C801" s="90"/>
    </row>
    <row r="802">
      <c r="A802" s="88"/>
      <c r="B802" s="89"/>
      <c r="C802" s="90"/>
    </row>
    <row r="803">
      <c r="A803" s="88"/>
      <c r="B803" s="89"/>
      <c r="C803" s="90"/>
    </row>
    <row r="804">
      <c r="A804" s="88"/>
      <c r="B804" s="89"/>
      <c r="C804" s="90"/>
    </row>
    <row r="805">
      <c r="A805" s="88"/>
      <c r="B805" s="89"/>
      <c r="C805" s="90"/>
    </row>
    <row r="806">
      <c r="A806" s="88"/>
      <c r="B806" s="89"/>
      <c r="C806" s="90"/>
    </row>
    <row r="807">
      <c r="A807" s="88"/>
      <c r="B807" s="89"/>
      <c r="C807" s="90"/>
    </row>
    <row r="808">
      <c r="A808" s="88"/>
      <c r="B808" s="89"/>
      <c r="C808" s="90"/>
    </row>
    <row r="809">
      <c r="A809" s="88"/>
      <c r="B809" s="89"/>
      <c r="C809" s="90"/>
    </row>
    <row r="810">
      <c r="A810" s="88"/>
      <c r="B810" s="89"/>
      <c r="C810" s="90"/>
    </row>
    <row r="811">
      <c r="A811" s="88"/>
      <c r="B811" s="89"/>
      <c r="C811" s="90"/>
    </row>
    <row r="812">
      <c r="A812" s="88"/>
      <c r="B812" s="89"/>
      <c r="C812" s="90"/>
    </row>
    <row r="813">
      <c r="A813" s="88"/>
      <c r="B813" s="89"/>
      <c r="C813" s="90"/>
    </row>
    <row r="814">
      <c r="A814" s="88"/>
      <c r="B814" s="89"/>
      <c r="C814" s="90"/>
    </row>
    <row r="815">
      <c r="A815" s="88"/>
      <c r="B815" s="89"/>
      <c r="C815" s="90"/>
    </row>
    <row r="816">
      <c r="A816" s="88"/>
      <c r="B816" s="89"/>
      <c r="C816" s="90"/>
    </row>
    <row r="817">
      <c r="A817" s="88"/>
      <c r="B817" s="89"/>
      <c r="C817" s="90"/>
    </row>
    <row r="818">
      <c r="A818" s="88"/>
      <c r="B818" s="89"/>
      <c r="C818" s="90"/>
    </row>
    <row r="819">
      <c r="A819" s="88"/>
      <c r="B819" s="89"/>
      <c r="C819" s="90"/>
    </row>
    <row r="820">
      <c r="A820" s="88"/>
      <c r="B820" s="89"/>
      <c r="C820" s="90"/>
    </row>
    <row r="821">
      <c r="A821" s="88"/>
      <c r="B821" s="89"/>
      <c r="C821" s="90"/>
    </row>
    <row r="822">
      <c r="A822" s="88"/>
      <c r="B822" s="89"/>
      <c r="C822" s="90"/>
    </row>
    <row r="823">
      <c r="A823" s="88"/>
      <c r="B823" s="89"/>
      <c r="C823" s="90"/>
    </row>
    <row r="824">
      <c r="A824" s="88"/>
      <c r="B824" s="89"/>
      <c r="C824" s="90"/>
    </row>
    <row r="825">
      <c r="A825" s="88"/>
      <c r="B825" s="89"/>
      <c r="C825" s="90"/>
    </row>
    <row r="826">
      <c r="A826" s="88"/>
      <c r="B826" s="89"/>
      <c r="C826" s="90"/>
    </row>
    <row r="827">
      <c r="A827" s="88"/>
      <c r="B827" s="89"/>
      <c r="C827" s="90"/>
    </row>
    <row r="828">
      <c r="A828" s="88"/>
      <c r="B828" s="89"/>
      <c r="C828" s="90"/>
    </row>
    <row r="829">
      <c r="A829" s="88"/>
      <c r="B829" s="89"/>
      <c r="C829" s="90"/>
    </row>
    <row r="830">
      <c r="A830" s="88"/>
      <c r="B830" s="89"/>
      <c r="C830" s="90"/>
    </row>
    <row r="831">
      <c r="A831" s="88"/>
      <c r="B831" s="89"/>
      <c r="C831" s="90"/>
    </row>
    <row r="832">
      <c r="A832" s="88"/>
      <c r="B832" s="89"/>
      <c r="C832" s="90"/>
    </row>
    <row r="833">
      <c r="A833" s="88"/>
      <c r="B833" s="89"/>
      <c r="C833" s="90"/>
    </row>
    <row r="834">
      <c r="A834" s="88"/>
      <c r="B834" s="89"/>
      <c r="C834" s="90"/>
    </row>
    <row r="835">
      <c r="A835" s="88"/>
      <c r="B835" s="89"/>
      <c r="C835" s="90"/>
    </row>
    <row r="836">
      <c r="A836" s="88"/>
      <c r="B836" s="89"/>
      <c r="C836" s="90"/>
    </row>
    <row r="837">
      <c r="A837" s="88"/>
      <c r="B837" s="89"/>
      <c r="C837" s="90"/>
    </row>
    <row r="838">
      <c r="A838" s="88"/>
      <c r="B838" s="89"/>
      <c r="C838" s="90"/>
    </row>
    <row r="839">
      <c r="A839" s="88"/>
      <c r="B839" s="89"/>
      <c r="C839" s="90"/>
    </row>
    <row r="840">
      <c r="A840" s="88"/>
      <c r="B840" s="89"/>
      <c r="C840" s="90"/>
    </row>
    <row r="841">
      <c r="A841" s="88"/>
      <c r="B841" s="89"/>
      <c r="C841" s="90"/>
    </row>
    <row r="842">
      <c r="A842" s="88"/>
      <c r="B842" s="89"/>
      <c r="C842" s="90"/>
    </row>
    <row r="843">
      <c r="A843" s="88"/>
      <c r="B843" s="89"/>
      <c r="C843" s="90"/>
    </row>
    <row r="844">
      <c r="A844" s="88"/>
      <c r="B844" s="89"/>
      <c r="C844" s="90"/>
    </row>
    <row r="845">
      <c r="A845" s="88"/>
      <c r="B845" s="89"/>
      <c r="C845" s="90"/>
    </row>
    <row r="846">
      <c r="A846" s="88"/>
      <c r="B846" s="89"/>
      <c r="C846" s="90"/>
    </row>
    <row r="847">
      <c r="A847" s="88"/>
      <c r="B847" s="89"/>
      <c r="C847" s="90"/>
    </row>
    <row r="848">
      <c r="A848" s="88"/>
      <c r="B848" s="89"/>
      <c r="C848" s="90"/>
    </row>
    <row r="849">
      <c r="A849" s="88"/>
      <c r="B849" s="89"/>
      <c r="C849" s="90"/>
    </row>
    <row r="850">
      <c r="A850" s="88"/>
      <c r="B850" s="89"/>
      <c r="C850" s="90"/>
    </row>
    <row r="851">
      <c r="A851" s="88"/>
      <c r="B851" s="89"/>
      <c r="C851" s="90"/>
    </row>
    <row r="852">
      <c r="A852" s="88"/>
      <c r="B852" s="89"/>
      <c r="C852" s="90"/>
    </row>
    <row r="853">
      <c r="A853" s="88"/>
      <c r="B853" s="89"/>
      <c r="C853" s="90"/>
    </row>
    <row r="854">
      <c r="A854" s="88"/>
      <c r="B854" s="89"/>
      <c r="C854" s="90"/>
    </row>
    <row r="855">
      <c r="A855" s="88"/>
      <c r="B855" s="89"/>
      <c r="C855" s="90"/>
    </row>
    <row r="856">
      <c r="A856" s="88"/>
      <c r="B856" s="89"/>
      <c r="C856" s="90"/>
    </row>
    <row r="857">
      <c r="A857" s="88"/>
      <c r="B857" s="89"/>
      <c r="C857" s="90"/>
    </row>
    <row r="858">
      <c r="A858" s="88"/>
      <c r="B858" s="89"/>
      <c r="C858" s="90"/>
    </row>
    <row r="859">
      <c r="A859" s="88"/>
      <c r="B859" s="89"/>
      <c r="C859" s="90"/>
    </row>
    <row r="860">
      <c r="A860" s="88"/>
      <c r="B860" s="89"/>
      <c r="C860" s="90"/>
    </row>
    <row r="861">
      <c r="A861" s="88"/>
      <c r="B861" s="89"/>
      <c r="C861" s="90"/>
    </row>
    <row r="862">
      <c r="A862" s="88"/>
      <c r="B862" s="89"/>
      <c r="C862" s="90"/>
    </row>
    <row r="863">
      <c r="A863" s="88"/>
      <c r="B863" s="89"/>
      <c r="C863" s="90"/>
    </row>
    <row r="864">
      <c r="A864" s="88"/>
      <c r="B864" s="89"/>
      <c r="C864" s="90"/>
    </row>
    <row r="865">
      <c r="A865" s="88"/>
      <c r="B865" s="89"/>
      <c r="C865" s="90"/>
    </row>
    <row r="866">
      <c r="A866" s="88"/>
      <c r="B866" s="89"/>
      <c r="C866" s="90"/>
    </row>
    <row r="867">
      <c r="A867" s="88"/>
      <c r="B867" s="89"/>
      <c r="C867" s="90"/>
    </row>
    <row r="868">
      <c r="A868" s="88"/>
      <c r="B868" s="89"/>
      <c r="C868" s="90"/>
    </row>
    <row r="869">
      <c r="A869" s="88"/>
      <c r="B869" s="89"/>
      <c r="C869" s="90"/>
    </row>
    <row r="870">
      <c r="A870" s="88"/>
      <c r="B870" s="89"/>
      <c r="C870" s="90"/>
    </row>
    <row r="871">
      <c r="A871" s="88"/>
      <c r="B871" s="89"/>
      <c r="C871" s="90"/>
    </row>
    <row r="872">
      <c r="A872" s="88"/>
      <c r="B872" s="89"/>
      <c r="C872" s="90"/>
    </row>
    <row r="873">
      <c r="A873" s="88"/>
      <c r="B873" s="89"/>
      <c r="C873" s="90"/>
    </row>
    <row r="874">
      <c r="A874" s="88"/>
      <c r="B874" s="89"/>
      <c r="C874" s="90"/>
    </row>
    <row r="875">
      <c r="A875" s="88"/>
      <c r="B875" s="89"/>
      <c r="C875" s="90"/>
    </row>
    <row r="876">
      <c r="A876" s="88"/>
      <c r="B876" s="89"/>
      <c r="C876" s="90"/>
    </row>
    <row r="877">
      <c r="A877" s="88"/>
      <c r="B877" s="89"/>
      <c r="C877" s="90"/>
    </row>
    <row r="878">
      <c r="A878" s="88"/>
      <c r="B878" s="89"/>
      <c r="C878" s="90"/>
    </row>
    <row r="879">
      <c r="A879" s="88"/>
      <c r="B879" s="89"/>
      <c r="C879" s="90"/>
    </row>
    <row r="880">
      <c r="A880" s="88"/>
      <c r="B880" s="89"/>
      <c r="C880" s="90"/>
    </row>
    <row r="881">
      <c r="A881" s="88"/>
      <c r="B881" s="89"/>
      <c r="C881" s="90"/>
    </row>
    <row r="882">
      <c r="A882" s="88"/>
      <c r="B882" s="89"/>
      <c r="C882" s="90"/>
    </row>
    <row r="883">
      <c r="A883" s="88"/>
      <c r="B883" s="89"/>
      <c r="C883" s="90"/>
    </row>
    <row r="884">
      <c r="A884" s="88"/>
      <c r="B884" s="89"/>
      <c r="C884" s="90"/>
    </row>
    <row r="885">
      <c r="A885" s="88"/>
      <c r="B885" s="89"/>
      <c r="C885" s="90"/>
    </row>
    <row r="886">
      <c r="A886" s="88"/>
      <c r="B886" s="89"/>
      <c r="C886" s="90"/>
    </row>
    <row r="887">
      <c r="A887" s="88"/>
      <c r="B887" s="89"/>
      <c r="C887" s="90"/>
    </row>
    <row r="888">
      <c r="A888" s="88"/>
      <c r="B888" s="89"/>
      <c r="C888" s="90"/>
    </row>
    <row r="889">
      <c r="A889" s="88"/>
      <c r="B889" s="89"/>
      <c r="C889" s="90"/>
    </row>
    <row r="890">
      <c r="A890" s="88"/>
      <c r="B890" s="89"/>
      <c r="C890" s="90"/>
    </row>
    <row r="891">
      <c r="A891" s="88"/>
      <c r="B891" s="89"/>
      <c r="C891" s="90"/>
    </row>
    <row r="892">
      <c r="A892" s="88"/>
      <c r="B892" s="89"/>
      <c r="C892" s="90"/>
    </row>
    <row r="893">
      <c r="A893" s="88"/>
      <c r="B893" s="89"/>
      <c r="C893" s="90"/>
    </row>
    <row r="894">
      <c r="A894" s="88"/>
      <c r="B894" s="89"/>
      <c r="C894" s="90"/>
    </row>
    <row r="895">
      <c r="A895" s="88"/>
      <c r="B895" s="89"/>
      <c r="C895" s="90"/>
    </row>
    <row r="896">
      <c r="A896" s="88"/>
      <c r="B896" s="89"/>
      <c r="C896" s="90"/>
    </row>
    <row r="897">
      <c r="A897" s="88"/>
      <c r="B897" s="89"/>
      <c r="C897" s="90"/>
    </row>
    <row r="898">
      <c r="A898" s="88"/>
      <c r="B898" s="89"/>
      <c r="C898" s="90"/>
    </row>
    <row r="899">
      <c r="A899" s="88"/>
      <c r="B899" s="89"/>
      <c r="C899" s="90"/>
    </row>
    <row r="900">
      <c r="A900" s="88"/>
      <c r="B900" s="89"/>
      <c r="C900" s="90"/>
    </row>
    <row r="901">
      <c r="A901" s="88"/>
      <c r="B901" s="89"/>
      <c r="C901" s="90"/>
    </row>
    <row r="902">
      <c r="A902" s="88"/>
      <c r="B902" s="89"/>
      <c r="C902" s="90"/>
    </row>
    <row r="903">
      <c r="A903" s="88"/>
      <c r="B903" s="89"/>
      <c r="C903" s="90"/>
    </row>
    <row r="904">
      <c r="A904" s="88"/>
      <c r="B904" s="89"/>
      <c r="C904" s="90"/>
    </row>
    <row r="905">
      <c r="A905" s="88"/>
      <c r="B905" s="89"/>
      <c r="C905" s="90"/>
    </row>
    <row r="906">
      <c r="A906" s="88"/>
      <c r="B906" s="89"/>
      <c r="C906" s="90"/>
    </row>
    <row r="907">
      <c r="A907" s="88"/>
      <c r="B907" s="89"/>
      <c r="C907" s="90"/>
    </row>
    <row r="908">
      <c r="A908" s="88"/>
      <c r="B908" s="89"/>
      <c r="C908" s="90"/>
    </row>
    <row r="909">
      <c r="A909" s="88"/>
      <c r="B909" s="89"/>
      <c r="C909" s="90"/>
    </row>
    <row r="910">
      <c r="A910" s="88"/>
      <c r="B910" s="89"/>
      <c r="C910" s="90"/>
    </row>
    <row r="911">
      <c r="A911" s="88"/>
      <c r="B911" s="89"/>
      <c r="C911" s="90"/>
    </row>
    <row r="912">
      <c r="A912" s="88"/>
      <c r="B912" s="89"/>
      <c r="C912" s="90"/>
    </row>
    <row r="913">
      <c r="A913" s="88"/>
      <c r="B913" s="89"/>
      <c r="C913" s="90"/>
    </row>
    <row r="914">
      <c r="A914" s="88"/>
      <c r="B914" s="89"/>
      <c r="C914" s="90"/>
    </row>
    <row r="915">
      <c r="A915" s="88"/>
      <c r="B915" s="89"/>
      <c r="C915" s="90"/>
    </row>
    <row r="916">
      <c r="A916" s="88"/>
      <c r="B916" s="89"/>
      <c r="C916" s="90"/>
    </row>
    <row r="917">
      <c r="A917" s="88"/>
      <c r="B917" s="89"/>
      <c r="C917" s="90"/>
    </row>
    <row r="918">
      <c r="A918" s="88"/>
      <c r="B918" s="89"/>
      <c r="C918" s="90"/>
    </row>
    <row r="919">
      <c r="A919" s="88"/>
      <c r="B919" s="89"/>
      <c r="C919" s="90"/>
    </row>
    <row r="920">
      <c r="A920" s="88"/>
      <c r="B920" s="89"/>
      <c r="C920" s="90"/>
    </row>
    <row r="921">
      <c r="A921" s="88"/>
      <c r="B921" s="89"/>
      <c r="C921" s="90"/>
    </row>
    <row r="922">
      <c r="A922" s="88"/>
      <c r="B922" s="89"/>
      <c r="C922" s="90"/>
    </row>
    <row r="923">
      <c r="A923" s="88"/>
      <c r="B923" s="89"/>
      <c r="C923" s="90"/>
    </row>
    <row r="924">
      <c r="A924" s="88"/>
      <c r="B924" s="89"/>
      <c r="C924" s="90"/>
    </row>
    <row r="925">
      <c r="A925" s="88"/>
      <c r="B925" s="89"/>
      <c r="C925" s="90"/>
    </row>
    <row r="926">
      <c r="A926" s="88"/>
      <c r="B926" s="89"/>
      <c r="C926" s="90"/>
    </row>
    <row r="927">
      <c r="A927" s="88"/>
      <c r="B927" s="89"/>
      <c r="C927" s="90"/>
    </row>
    <row r="928">
      <c r="A928" s="88"/>
      <c r="B928" s="89"/>
      <c r="C928" s="90"/>
    </row>
    <row r="929">
      <c r="A929" s="88"/>
      <c r="B929" s="89"/>
      <c r="C929" s="90"/>
    </row>
    <row r="930">
      <c r="A930" s="88"/>
      <c r="B930" s="89"/>
      <c r="C930" s="90"/>
    </row>
    <row r="931">
      <c r="A931" s="88"/>
      <c r="B931" s="89"/>
      <c r="C931" s="90"/>
    </row>
    <row r="932">
      <c r="A932" s="88"/>
      <c r="B932" s="89"/>
      <c r="C932" s="90"/>
    </row>
    <row r="933">
      <c r="A933" s="88"/>
      <c r="B933" s="89"/>
      <c r="C933" s="90"/>
    </row>
    <row r="934">
      <c r="A934" s="88"/>
      <c r="B934" s="89"/>
      <c r="C934" s="90"/>
    </row>
    <row r="935">
      <c r="A935" s="88"/>
      <c r="B935" s="89"/>
      <c r="C935" s="90"/>
    </row>
    <row r="936">
      <c r="A936" s="88"/>
      <c r="B936" s="89"/>
      <c r="C936" s="90"/>
    </row>
    <row r="937">
      <c r="A937" s="88"/>
      <c r="B937" s="89"/>
      <c r="C937" s="90"/>
    </row>
    <row r="938">
      <c r="A938" s="88"/>
      <c r="B938" s="89"/>
      <c r="C938" s="90"/>
    </row>
    <row r="939">
      <c r="A939" s="88"/>
      <c r="B939" s="89"/>
      <c r="C939" s="90"/>
    </row>
    <row r="940">
      <c r="A940" s="88"/>
      <c r="B940" s="89"/>
      <c r="C940" s="90"/>
    </row>
    <row r="941">
      <c r="A941" s="88"/>
      <c r="B941" s="89"/>
      <c r="C941" s="90"/>
    </row>
    <row r="942">
      <c r="A942" s="88"/>
      <c r="B942" s="89"/>
      <c r="C942" s="90"/>
    </row>
    <row r="943">
      <c r="A943" s="88"/>
      <c r="B943" s="89"/>
      <c r="C943" s="90"/>
    </row>
    <row r="944">
      <c r="A944" s="88"/>
      <c r="B944" s="89"/>
      <c r="C944" s="90"/>
    </row>
    <row r="945">
      <c r="A945" s="88"/>
      <c r="B945" s="89"/>
      <c r="C945" s="90"/>
    </row>
    <row r="946">
      <c r="A946" s="88"/>
      <c r="B946" s="89"/>
      <c r="C946" s="90"/>
    </row>
    <row r="947">
      <c r="A947" s="88"/>
      <c r="B947" s="89"/>
      <c r="C947" s="90"/>
    </row>
    <row r="948">
      <c r="A948" s="88"/>
      <c r="B948" s="89"/>
      <c r="C948" s="90"/>
    </row>
    <row r="949">
      <c r="A949" s="88"/>
      <c r="B949" s="89"/>
      <c r="C949" s="90"/>
    </row>
    <row r="950">
      <c r="A950" s="88"/>
      <c r="B950" s="89"/>
      <c r="C950" s="90"/>
    </row>
    <row r="951">
      <c r="A951" s="88"/>
      <c r="B951" s="89"/>
      <c r="C951" s="90"/>
    </row>
    <row r="952">
      <c r="A952" s="88"/>
      <c r="B952" s="89"/>
      <c r="C952" s="90"/>
    </row>
    <row r="953">
      <c r="A953" s="88"/>
      <c r="B953" s="89"/>
      <c r="C953" s="90"/>
    </row>
    <row r="954">
      <c r="A954" s="88"/>
      <c r="B954" s="89"/>
      <c r="C954" s="90"/>
    </row>
    <row r="955">
      <c r="A955" s="88"/>
      <c r="B955" s="89"/>
      <c r="C955" s="90"/>
    </row>
    <row r="956">
      <c r="A956" s="88"/>
      <c r="B956" s="89"/>
      <c r="C956" s="90"/>
    </row>
    <row r="957">
      <c r="A957" s="88"/>
      <c r="B957" s="89"/>
      <c r="C957" s="90"/>
    </row>
    <row r="958">
      <c r="A958" s="88"/>
      <c r="B958" s="89"/>
      <c r="C958" s="90"/>
    </row>
    <row r="959">
      <c r="A959" s="88"/>
      <c r="B959" s="89"/>
      <c r="C959" s="90"/>
    </row>
    <row r="960">
      <c r="A960" s="88"/>
      <c r="B960" s="89"/>
      <c r="C960" s="90"/>
    </row>
    <row r="961">
      <c r="A961" s="88"/>
      <c r="B961" s="89"/>
      <c r="C961" s="90"/>
    </row>
    <row r="962">
      <c r="A962" s="88"/>
      <c r="B962" s="89"/>
      <c r="C962" s="90"/>
    </row>
    <row r="963">
      <c r="A963" s="88"/>
      <c r="B963" s="89"/>
      <c r="C963" s="90"/>
    </row>
    <row r="964">
      <c r="A964" s="88"/>
      <c r="B964" s="89"/>
      <c r="C964" s="90"/>
    </row>
    <row r="965">
      <c r="A965" s="88"/>
      <c r="B965" s="89"/>
      <c r="C965" s="90"/>
    </row>
    <row r="966">
      <c r="A966" s="88"/>
      <c r="B966" s="89"/>
      <c r="C966" s="90"/>
    </row>
    <row r="967">
      <c r="A967" s="88"/>
      <c r="B967" s="89"/>
      <c r="C967" s="90"/>
    </row>
    <row r="968">
      <c r="A968" s="88"/>
      <c r="B968" s="89"/>
      <c r="C968" s="90"/>
    </row>
    <row r="969">
      <c r="A969" s="88"/>
      <c r="B969" s="89"/>
      <c r="C969" s="90"/>
    </row>
    <row r="970">
      <c r="A970" s="88"/>
      <c r="B970" s="89"/>
      <c r="C970" s="90"/>
    </row>
    <row r="971">
      <c r="A971" s="88"/>
      <c r="B971" s="89"/>
      <c r="C971" s="90"/>
    </row>
    <row r="972">
      <c r="A972" s="88"/>
      <c r="B972" s="89"/>
      <c r="C972" s="90"/>
    </row>
    <row r="973">
      <c r="A973" s="88"/>
      <c r="B973" s="89"/>
      <c r="C973" s="90"/>
    </row>
    <row r="974">
      <c r="A974" s="88"/>
      <c r="B974" s="89"/>
      <c r="C974" s="90"/>
    </row>
    <row r="975">
      <c r="A975" s="88"/>
      <c r="B975" s="89"/>
      <c r="C975" s="90"/>
    </row>
    <row r="976">
      <c r="A976" s="88"/>
      <c r="B976" s="89"/>
      <c r="C976" s="90"/>
    </row>
    <row r="977">
      <c r="A977" s="88"/>
      <c r="B977" s="89"/>
      <c r="C977" s="90"/>
    </row>
    <row r="978">
      <c r="A978" s="88"/>
      <c r="B978" s="89"/>
      <c r="C978" s="90"/>
    </row>
    <row r="979">
      <c r="A979" s="88"/>
      <c r="B979" s="89"/>
      <c r="C979" s="90"/>
    </row>
    <row r="980">
      <c r="A980" s="88"/>
      <c r="B980" s="89"/>
      <c r="C980" s="90"/>
    </row>
    <row r="981">
      <c r="A981" s="88"/>
      <c r="B981" s="89"/>
      <c r="C981" s="90"/>
    </row>
    <row r="982">
      <c r="A982" s="88"/>
      <c r="B982" s="89"/>
      <c r="C982" s="90"/>
    </row>
    <row r="983">
      <c r="A983" s="88"/>
      <c r="B983" s="89"/>
      <c r="C983" s="90"/>
    </row>
    <row r="984">
      <c r="A984" s="88"/>
      <c r="B984" s="89"/>
      <c r="C984" s="90"/>
    </row>
    <row r="985">
      <c r="A985" s="88"/>
      <c r="B985" s="89"/>
      <c r="C985" s="90"/>
    </row>
    <row r="986">
      <c r="A986" s="88"/>
      <c r="B986" s="89"/>
      <c r="C986" s="90"/>
    </row>
    <row r="987">
      <c r="A987" s="88"/>
      <c r="B987" s="89"/>
      <c r="C987" s="90"/>
    </row>
    <row r="988">
      <c r="A988" s="88"/>
      <c r="B988" s="89"/>
      <c r="C988" s="90"/>
    </row>
    <row r="989">
      <c r="A989" s="88"/>
      <c r="B989" s="89"/>
      <c r="C989" s="90"/>
    </row>
    <row r="990">
      <c r="A990" s="88"/>
      <c r="B990" s="89"/>
      <c r="C990" s="90"/>
    </row>
    <row r="991">
      <c r="A991" s="88"/>
      <c r="B991" s="89"/>
      <c r="C991" s="90"/>
    </row>
    <row r="992">
      <c r="A992" s="88"/>
      <c r="B992" s="89"/>
      <c r="C992" s="90"/>
    </row>
    <row r="993">
      <c r="A993" s="88"/>
      <c r="B993" s="89"/>
      <c r="C993" s="90"/>
    </row>
    <row r="994">
      <c r="A994" s="88"/>
      <c r="B994" s="89"/>
      <c r="C994" s="90"/>
    </row>
    <row r="995">
      <c r="A995" s="88"/>
      <c r="B995" s="89"/>
      <c r="C995" s="90"/>
    </row>
    <row r="996">
      <c r="A996" s="88"/>
      <c r="B996" s="89"/>
      <c r="C996" s="90"/>
    </row>
    <row r="997">
      <c r="A997" s="88"/>
      <c r="B997" s="89"/>
      <c r="C997" s="90"/>
    </row>
    <row r="998">
      <c r="A998" s="88"/>
      <c r="B998" s="89"/>
      <c r="C998" s="90"/>
    </row>
    <row r="999">
      <c r="A999" s="88"/>
      <c r="B999" s="89"/>
      <c r="C999" s="90"/>
    </row>
    <row r="1000">
      <c r="A1000" s="88"/>
      <c r="B1000" s="89"/>
      <c r="C1000" s="90"/>
    </row>
    <row r="1001">
      <c r="A1001" s="88"/>
      <c r="B1001" s="89"/>
      <c r="C1001" s="90"/>
    </row>
    <row r="1002">
      <c r="A1002" s="88"/>
      <c r="B1002" s="89"/>
      <c r="C1002" s="90"/>
    </row>
    <row r="1003">
      <c r="A1003" s="88"/>
      <c r="B1003" s="89"/>
      <c r="C1003" s="90"/>
    </row>
    <row r="1004">
      <c r="A1004" s="88"/>
      <c r="B1004" s="89"/>
      <c r="C1004" s="90"/>
    </row>
    <row r="1005">
      <c r="A1005" s="88"/>
      <c r="B1005" s="89"/>
      <c r="C1005" s="90"/>
    </row>
    <row r="1006">
      <c r="A1006" s="88"/>
      <c r="B1006" s="89"/>
      <c r="C1006" s="90"/>
    </row>
    <row r="1007">
      <c r="A1007" s="88"/>
      <c r="B1007" s="89"/>
      <c r="C1007" s="90"/>
    </row>
    <row r="1008">
      <c r="A1008" s="88"/>
      <c r="B1008" s="89"/>
      <c r="C1008" s="90"/>
    </row>
    <row r="1009">
      <c r="A1009" s="88"/>
      <c r="B1009" s="89"/>
      <c r="C1009" s="90"/>
    </row>
    <row r="1010">
      <c r="A1010" s="88"/>
      <c r="B1010" s="89"/>
      <c r="C1010" s="90"/>
    </row>
    <row r="1011">
      <c r="A1011" s="88"/>
      <c r="B1011" s="89"/>
      <c r="C1011" s="90"/>
    </row>
    <row r="1012">
      <c r="A1012" s="88"/>
      <c r="B1012" s="89"/>
      <c r="C1012" s="90"/>
    </row>
    <row r="1013">
      <c r="A1013" s="88"/>
      <c r="B1013" s="89"/>
      <c r="C1013" s="90"/>
    </row>
    <row r="1014">
      <c r="A1014" s="88"/>
      <c r="B1014" s="89"/>
      <c r="C1014" s="90"/>
    </row>
    <row r="1015">
      <c r="A1015" s="88"/>
      <c r="B1015" s="89"/>
      <c r="C1015" s="90"/>
    </row>
    <row r="1016">
      <c r="A1016" s="88"/>
      <c r="B1016" s="89"/>
      <c r="C1016" s="90"/>
    </row>
    <row r="1017">
      <c r="A1017" s="88"/>
      <c r="B1017" s="89"/>
      <c r="C1017" s="90"/>
    </row>
    <row r="1018">
      <c r="A1018" s="88"/>
      <c r="B1018" s="89"/>
      <c r="C1018" s="90"/>
    </row>
    <row r="1019">
      <c r="A1019" s="91"/>
      <c r="B1019" s="89"/>
      <c r="C1019" s="90"/>
    </row>
    <row r="1020">
      <c r="A1020" s="91"/>
      <c r="B1020" s="89"/>
      <c r="C1020" s="90"/>
    </row>
    <row r="1021">
      <c r="A1021" s="91"/>
      <c r="B1021" s="89"/>
      <c r="C1021" s="90"/>
    </row>
  </sheetData>
  <mergeCells count="28">
    <mergeCell ref="F10:F12"/>
    <mergeCell ref="G10:G12"/>
    <mergeCell ref="D5:D10"/>
    <mergeCell ref="A5:A10"/>
    <mergeCell ref="A19:A20"/>
    <mergeCell ref="B19:C19"/>
    <mergeCell ref="B16:C16"/>
    <mergeCell ref="F4:F5"/>
    <mergeCell ref="G4:G5"/>
    <mergeCell ref="F2:G2"/>
    <mergeCell ref="A2:A3"/>
    <mergeCell ref="B2:C2"/>
    <mergeCell ref="F6:F7"/>
    <mergeCell ref="G6:G7"/>
    <mergeCell ref="G8:G9"/>
    <mergeCell ref="F8:F9"/>
    <mergeCell ref="F20:G20"/>
    <mergeCell ref="F23:F24"/>
    <mergeCell ref="G23:G24"/>
    <mergeCell ref="A39:A43"/>
    <mergeCell ref="B44:C44"/>
    <mergeCell ref="F25:F27"/>
    <mergeCell ref="G25:G27"/>
    <mergeCell ref="D32:D38"/>
    <mergeCell ref="D39:D43"/>
    <mergeCell ref="A32:A38"/>
    <mergeCell ref="A21:A31"/>
    <mergeCell ref="D21:D31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43"/>
    <col customWidth="1" min="2" max="2" width="53.29"/>
    <col customWidth="1" min="3" max="3" width="22.43"/>
    <col customWidth="1" min="4" max="4" width="26.43"/>
    <col customWidth="1" min="5" max="5" width="18.14"/>
  </cols>
  <sheetData>
    <row r="1">
      <c r="A1" s="1" t="s">
        <v>0</v>
      </c>
      <c r="B1" s="3" t="s">
        <v>2</v>
      </c>
      <c r="C1" s="5"/>
      <c r="D1" s="8"/>
    </row>
    <row r="2">
      <c r="A2" s="10"/>
      <c r="B2" s="12" t="s">
        <v>3</v>
      </c>
      <c r="C2" s="14" t="s">
        <v>4</v>
      </c>
      <c r="D2" s="26" t="s">
        <v>5</v>
      </c>
    </row>
    <row r="3">
      <c r="A3" s="28" t="s">
        <v>17</v>
      </c>
      <c r="B3" s="30" t="s">
        <v>18</v>
      </c>
      <c r="C3" s="32" t="s">
        <v>20</v>
      </c>
      <c r="D3" s="34" t="s">
        <v>9</v>
      </c>
    </row>
    <row r="4">
      <c r="A4" s="36" t="s">
        <v>23</v>
      </c>
      <c r="B4" s="40" t="s">
        <v>24</v>
      </c>
      <c r="C4" s="32" t="s">
        <v>26</v>
      </c>
      <c r="D4" s="34" t="s">
        <v>9</v>
      </c>
    </row>
    <row r="5">
      <c r="A5" s="36" t="s">
        <v>27</v>
      </c>
      <c r="B5" s="42" t="s">
        <v>28</v>
      </c>
      <c r="C5" s="32" t="s">
        <v>30</v>
      </c>
      <c r="D5" s="34" t="s">
        <v>9</v>
      </c>
    </row>
    <row r="6">
      <c r="A6" s="36" t="s">
        <v>31</v>
      </c>
      <c r="B6" s="42" t="s">
        <v>32</v>
      </c>
      <c r="C6" s="32" t="s">
        <v>33</v>
      </c>
      <c r="D6" s="34" t="s">
        <v>9</v>
      </c>
    </row>
    <row r="8">
      <c r="A8" s="44"/>
    </row>
    <row r="9">
      <c r="A9" s="44"/>
    </row>
    <row r="10">
      <c r="A10" s="44"/>
    </row>
    <row r="11">
      <c r="A11" s="44"/>
    </row>
    <row r="12">
      <c r="A12" s="44"/>
    </row>
    <row r="13">
      <c r="A13" s="44"/>
    </row>
    <row r="14">
      <c r="A14" s="44"/>
    </row>
    <row r="15">
      <c r="A15" s="44"/>
    </row>
    <row r="16">
      <c r="A16" s="44"/>
    </row>
    <row r="17">
      <c r="A17" s="44"/>
    </row>
    <row r="18">
      <c r="A18" s="44"/>
    </row>
    <row r="19">
      <c r="A19" s="44"/>
    </row>
    <row r="20">
      <c r="A20" s="44"/>
    </row>
    <row r="21">
      <c r="A21" s="44"/>
    </row>
    <row r="22">
      <c r="A22" s="44"/>
    </row>
    <row r="23">
      <c r="A23" s="44"/>
    </row>
    <row r="24">
      <c r="A24" s="44"/>
    </row>
    <row r="25">
      <c r="A25" s="44"/>
    </row>
    <row r="26">
      <c r="A26" s="44"/>
    </row>
    <row r="27">
      <c r="A27" s="44"/>
    </row>
    <row r="28">
      <c r="A28" s="44"/>
    </row>
    <row r="29">
      <c r="A29" s="44"/>
    </row>
    <row r="30">
      <c r="A30" s="44"/>
    </row>
    <row r="31">
      <c r="A31" s="44"/>
    </row>
    <row r="32">
      <c r="A32" s="44"/>
    </row>
    <row r="33">
      <c r="A33" s="44"/>
    </row>
    <row r="34">
      <c r="A34" s="44"/>
    </row>
    <row r="35">
      <c r="A35" s="44"/>
    </row>
    <row r="36">
      <c r="A36" s="44"/>
    </row>
    <row r="37">
      <c r="A37" s="44"/>
    </row>
    <row r="38">
      <c r="A38" s="44"/>
    </row>
    <row r="39">
      <c r="A39" s="44"/>
    </row>
    <row r="40">
      <c r="A40" s="44"/>
    </row>
    <row r="41">
      <c r="A41" s="44"/>
    </row>
    <row r="42">
      <c r="A42" s="44"/>
    </row>
    <row r="43">
      <c r="A43" s="44"/>
    </row>
    <row r="44">
      <c r="A44" s="44"/>
    </row>
    <row r="45">
      <c r="A45" s="44"/>
    </row>
    <row r="46">
      <c r="A46" s="44"/>
    </row>
    <row r="47">
      <c r="A47" s="44"/>
    </row>
    <row r="48">
      <c r="A48" s="44"/>
    </row>
    <row r="49">
      <c r="A49" s="44"/>
    </row>
    <row r="50">
      <c r="A50" s="44"/>
    </row>
    <row r="51">
      <c r="A51" s="44"/>
    </row>
    <row r="52">
      <c r="A52" s="44"/>
    </row>
    <row r="53">
      <c r="A53" s="44"/>
    </row>
    <row r="54">
      <c r="A54" s="44"/>
    </row>
    <row r="55">
      <c r="A55" s="44"/>
    </row>
    <row r="56">
      <c r="A56" s="44"/>
    </row>
    <row r="57">
      <c r="A57" s="44"/>
    </row>
    <row r="58">
      <c r="A58" s="44"/>
    </row>
    <row r="59">
      <c r="A59" s="44"/>
    </row>
    <row r="60">
      <c r="A60" s="44"/>
    </row>
    <row r="61">
      <c r="A61" s="44"/>
    </row>
    <row r="62">
      <c r="A62" s="44"/>
    </row>
    <row r="63">
      <c r="A63" s="44"/>
    </row>
    <row r="64">
      <c r="A64" s="44"/>
    </row>
    <row r="65">
      <c r="A65" s="44"/>
    </row>
    <row r="66">
      <c r="A66" s="44"/>
    </row>
    <row r="67">
      <c r="A67" s="44"/>
    </row>
    <row r="68">
      <c r="A68" s="44"/>
    </row>
    <row r="69">
      <c r="A69" s="44"/>
    </row>
    <row r="70">
      <c r="A70" s="44"/>
    </row>
    <row r="71">
      <c r="A71" s="44"/>
    </row>
    <row r="72">
      <c r="A72" s="44"/>
    </row>
    <row r="73">
      <c r="A73" s="44"/>
    </row>
    <row r="74">
      <c r="A74" s="44"/>
    </row>
    <row r="75">
      <c r="A75" s="44"/>
    </row>
    <row r="76">
      <c r="A76" s="44"/>
    </row>
    <row r="77">
      <c r="A77" s="44"/>
    </row>
    <row r="78">
      <c r="A78" s="44"/>
    </row>
    <row r="79">
      <c r="A79" s="44"/>
    </row>
    <row r="80">
      <c r="A80" s="44"/>
    </row>
    <row r="81">
      <c r="A81" s="44"/>
    </row>
    <row r="82">
      <c r="A82" s="44"/>
    </row>
    <row r="83">
      <c r="A83" s="44"/>
    </row>
    <row r="84">
      <c r="A84" s="44"/>
    </row>
    <row r="85">
      <c r="A85" s="44"/>
    </row>
    <row r="86">
      <c r="A86" s="44"/>
    </row>
    <row r="87">
      <c r="A87" s="44"/>
    </row>
    <row r="88">
      <c r="A88" s="44"/>
    </row>
    <row r="89">
      <c r="A89" s="44"/>
    </row>
    <row r="90">
      <c r="A90" s="44"/>
    </row>
    <row r="91">
      <c r="A91" s="44"/>
    </row>
    <row r="92">
      <c r="A92" s="44"/>
    </row>
    <row r="93">
      <c r="A93" s="44"/>
    </row>
    <row r="94">
      <c r="A94" s="44"/>
    </row>
    <row r="95">
      <c r="A95" s="44"/>
    </row>
    <row r="96">
      <c r="A96" s="44"/>
    </row>
    <row r="97">
      <c r="A97" s="44"/>
    </row>
    <row r="98">
      <c r="A98" s="44"/>
    </row>
    <row r="99">
      <c r="A99" s="44"/>
    </row>
    <row r="100">
      <c r="A100" s="44"/>
    </row>
    <row r="101">
      <c r="A101" s="44"/>
    </row>
    <row r="102">
      <c r="A102" s="44"/>
    </row>
    <row r="103">
      <c r="A103" s="44"/>
    </row>
    <row r="104">
      <c r="A104" s="44"/>
    </row>
    <row r="105">
      <c r="A105" s="44"/>
    </row>
    <row r="106">
      <c r="A106" s="44"/>
    </row>
    <row r="107">
      <c r="A107" s="44"/>
    </row>
    <row r="108">
      <c r="A108" s="44"/>
    </row>
    <row r="109">
      <c r="A109" s="44"/>
    </row>
    <row r="110">
      <c r="A110" s="44"/>
    </row>
    <row r="111">
      <c r="A111" s="44"/>
    </row>
    <row r="112">
      <c r="A112" s="44"/>
    </row>
    <row r="113">
      <c r="A113" s="44"/>
    </row>
    <row r="114">
      <c r="A114" s="44"/>
    </row>
    <row r="115">
      <c r="A115" s="44"/>
    </row>
    <row r="116">
      <c r="A116" s="44"/>
    </row>
    <row r="117">
      <c r="A117" s="44"/>
    </row>
    <row r="118">
      <c r="A118" s="44"/>
    </row>
    <row r="119">
      <c r="A119" s="44"/>
    </row>
    <row r="120">
      <c r="A120" s="44"/>
    </row>
    <row r="121">
      <c r="A121" s="44"/>
    </row>
    <row r="122">
      <c r="A122" s="44"/>
    </row>
    <row r="123">
      <c r="A123" s="44"/>
    </row>
    <row r="124">
      <c r="A124" s="44"/>
    </row>
    <row r="125">
      <c r="A125" s="44"/>
    </row>
    <row r="126">
      <c r="A126" s="44"/>
    </row>
    <row r="127">
      <c r="A127" s="44"/>
    </row>
    <row r="128">
      <c r="A128" s="44"/>
    </row>
    <row r="129">
      <c r="A129" s="44"/>
    </row>
    <row r="130">
      <c r="A130" s="44"/>
    </row>
    <row r="131">
      <c r="A131" s="44"/>
    </row>
    <row r="132">
      <c r="A132" s="44"/>
    </row>
    <row r="133">
      <c r="A133" s="44"/>
    </row>
    <row r="134">
      <c r="A134" s="44"/>
    </row>
    <row r="135">
      <c r="A135" s="44"/>
    </row>
    <row r="136">
      <c r="A136" s="44"/>
    </row>
    <row r="137">
      <c r="A137" s="44"/>
    </row>
    <row r="138">
      <c r="A138" s="44"/>
    </row>
    <row r="139">
      <c r="A139" s="44"/>
    </row>
    <row r="140">
      <c r="A140" s="44"/>
    </row>
    <row r="141">
      <c r="A141" s="44"/>
    </row>
    <row r="142">
      <c r="A142" s="44"/>
    </row>
    <row r="143">
      <c r="A143" s="44"/>
    </row>
    <row r="144">
      <c r="A144" s="44"/>
    </row>
    <row r="145">
      <c r="A145" s="44"/>
    </row>
    <row r="146">
      <c r="A146" s="44"/>
    </row>
    <row r="147">
      <c r="A147" s="44"/>
    </row>
    <row r="148">
      <c r="A148" s="44"/>
    </row>
    <row r="149">
      <c r="A149" s="44"/>
    </row>
    <row r="150">
      <c r="A150" s="44"/>
    </row>
    <row r="151">
      <c r="A151" s="44"/>
    </row>
    <row r="152">
      <c r="A152" s="44"/>
    </row>
    <row r="153">
      <c r="A153" s="44"/>
    </row>
    <row r="154">
      <c r="A154" s="44"/>
    </row>
    <row r="155">
      <c r="A155" s="44"/>
    </row>
    <row r="156">
      <c r="A156" s="44"/>
    </row>
    <row r="157">
      <c r="A157" s="44"/>
    </row>
    <row r="158">
      <c r="A158" s="44"/>
    </row>
    <row r="159">
      <c r="A159" s="44"/>
    </row>
    <row r="160">
      <c r="A160" s="44"/>
    </row>
    <row r="161">
      <c r="A161" s="44"/>
    </row>
    <row r="162">
      <c r="A162" s="44"/>
    </row>
    <row r="163">
      <c r="A163" s="44"/>
    </row>
    <row r="164">
      <c r="A164" s="44"/>
    </row>
    <row r="165">
      <c r="A165" s="44"/>
    </row>
    <row r="166">
      <c r="A166" s="44"/>
    </row>
    <row r="167">
      <c r="A167" s="44"/>
    </row>
    <row r="168">
      <c r="A168" s="44"/>
    </row>
    <row r="169">
      <c r="A169" s="44"/>
    </row>
    <row r="170">
      <c r="A170" s="44"/>
    </row>
    <row r="171">
      <c r="A171" s="44"/>
    </row>
    <row r="172">
      <c r="A172" s="44"/>
    </row>
    <row r="173">
      <c r="A173" s="44"/>
    </row>
    <row r="174">
      <c r="A174" s="44"/>
    </row>
    <row r="175">
      <c r="A175" s="44"/>
    </row>
    <row r="176">
      <c r="A176" s="44"/>
    </row>
    <row r="177">
      <c r="A177" s="44"/>
    </row>
    <row r="178">
      <c r="A178" s="44"/>
    </row>
    <row r="179">
      <c r="A179" s="44"/>
    </row>
    <row r="180">
      <c r="A180" s="44"/>
    </row>
    <row r="181">
      <c r="A181" s="44"/>
    </row>
    <row r="182">
      <c r="A182" s="44"/>
    </row>
    <row r="183">
      <c r="A183" s="44"/>
    </row>
    <row r="184">
      <c r="A184" s="44"/>
    </row>
    <row r="185">
      <c r="A185" s="44"/>
    </row>
    <row r="186">
      <c r="A186" s="44"/>
    </row>
    <row r="187">
      <c r="A187" s="44"/>
    </row>
    <row r="188">
      <c r="A188" s="44"/>
    </row>
    <row r="189">
      <c r="A189" s="44"/>
    </row>
    <row r="190">
      <c r="A190" s="44"/>
    </row>
    <row r="191">
      <c r="A191" s="44"/>
    </row>
    <row r="192">
      <c r="A192" s="44"/>
    </row>
    <row r="193">
      <c r="A193" s="44"/>
    </row>
    <row r="194">
      <c r="A194" s="44"/>
    </row>
    <row r="195">
      <c r="A195" s="44"/>
    </row>
    <row r="196">
      <c r="A196" s="44"/>
    </row>
    <row r="197">
      <c r="A197" s="44"/>
    </row>
    <row r="198">
      <c r="A198" s="44"/>
    </row>
    <row r="199">
      <c r="A199" s="44"/>
    </row>
    <row r="200">
      <c r="A200" s="44"/>
    </row>
    <row r="201">
      <c r="A201" s="44"/>
    </row>
    <row r="202">
      <c r="A202" s="44"/>
    </row>
    <row r="203">
      <c r="A203" s="44"/>
    </row>
    <row r="204">
      <c r="A204" s="44"/>
    </row>
    <row r="205">
      <c r="A205" s="44"/>
    </row>
    <row r="206">
      <c r="A206" s="44"/>
    </row>
    <row r="207">
      <c r="A207" s="44"/>
    </row>
    <row r="208">
      <c r="A208" s="44"/>
    </row>
    <row r="209">
      <c r="A209" s="44"/>
    </row>
    <row r="210">
      <c r="A210" s="44"/>
    </row>
    <row r="211">
      <c r="A211" s="44"/>
    </row>
    <row r="212">
      <c r="A212" s="44"/>
    </row>
    <row r="213">
      <c r="A213" s="44"/>
    </row>
    <row r="214">
      <c r="A214" s="44"/>
    </row>
    <row r="215">
      <c r="A215" s="44"/>
    </row>
    <row r="216">
      <c r="A216" s="44"/>
    </row>
    <row r="217">
      <c r="A217" s="44"/>
    </row>
    <row r="218">
      <c r="A218" s="44"/>
    </row>
    <row r="219">
      <c r="A219" s="44"/>
    </row>
    <row r="220">
      <c r="A220" s="44"/>
    </row>
    <row r="221">
      <c r="A221" s="44"/>
    </row>
    <row r="222">
      <c r="A222" s="44"/>
    </row>
    <row r="223">
      <c r="A223" s="44"/>
    </row>
    <row r="224">
      <c r="A224" s="44"/>
    </row>
    <row r="225">
      <c r="A225" s="44"/>
    </row>
    <row r="226">
      <c r="A226" s="44"/>
    </row>
    <row r="227">
      <c r="A227" s="44"/>
    </row>
    <row r="228">
      <c r="A228" s="44"/>
    </row>
    <row r="229">
      <c r="A229" s="44"/>
    </row>
    <row r="230">
      <c r="A230" s="44"/>
    </row>
    <row r="231">
      <c r="A231" s="44"/>
    </row>
    <row r="232">
      <c r="A232" s="44"/>
    </row>
    <row r="233">
      <c r="A233" s="44"/>
    </row>
    <row r="234">
      <c r="A234" s="44"/>
    </row>
    <row r="235">
      <c r="A235" s="44"/>
    </row>
    <row r="236">
      <c r="A236" s="44"/>
    </row>
    <row r="237">
      <c r="A237" s="44"/>
    </row>
    <row r="238">
      <c r="A238" s="44"/>
    </row>
    <row r="239">
      <c r="A239" s="44"/>
    </row>
    <row r="240">
      <c r="A240" s="44"/>
    </row>
    <row r="241">
      <c r="A241" s="44"/>
    </row>
    <row r="242">
      <c r="A242" s="44"/>
    </row>
    <row r="243">
      <c r="A243" s="44"/>
    </row>
    <row r="244">
      <c r="A244" s="44"/>
    </row>
    <row r="245">
      <c r="A245" s="44"/>
    </row>
    <row r="246">
      <c r="A246" s="44"/>
    </row>
    <row r="247">
      <c r="A247" s="44"/>
    </row>
    <row r="248">
      <c r="A248" s="44"/>
    </row>
    <row r="249">
      <c r="A249" s="44"/>
    </row>
    <row r="250">
      <c r="A250" s="44"/>
    </row>
    <row r="251">
      <c r="A251" s="44"/>
    </row>
    <row r="252">
      <c r="A252" s="44"/>
    </row>
    <row r="253">
      <c r="A253" s="44"/>
    </row>
    <row r="254">
      <c r="A254" s="44"/>
    </row>
    <row r="255">
      <c r="A255" s="44"/>
    </row>
    <row r="256">
      <c r="A256" s="44"/>
    </row>
    <row r="257">
      <c r="A257" s="44"/>
    </row>
    <row r="258">
      <c r="A258" s="44"/>
    </row>
    <row r="259">
      <c r="A259" s="44"/>
    </row>
    <row r="260">
      <c r="A260" s="44"/>
    </row>
    <row r="261">
      <c r="A261" s="44"/>
    </row>
    <row r="262">
      <c r="A262" s="44"/>
    </row>
    <row r="263">
      <c r="A263" s="44"/>
    </row>
    <row r="264">
      <c r="A264" s="44"/>
    </row>
    <row r="265">
      <c r="A265" s="44"/>
    </row>
    <row r="266">
      <c r="A266" s="44"/>
    </row>
    <row r="267">
      <c r="A267" s="44"/>
    </row>
    <row r="268">
      <c r="A268" s="44"/>
    </row>
    <row r="269">
      <c r="A269" s="44"/>
    </row>
    <row r="270">
      <c r="A270" s="44"/>
    </row>
    <row r="271">
      <c r="A271" s="44"/>
    </row>
    <row r="272">
      <c r="A272" s="44"/>
    </row>
    <row r="273">
      <c r="A273" s="44"/>
    </row>
    <row r="274">
      <c r="A274" s="44"/>
    </row>
    <row r="275">
      <c r="A275" s="44"/>
    </row>
    <row r="276">
      <c r="A276" s="44"/>
    </row>
    <row r="277">
      <c r="A277" s="44"/>
    </row>
    <row r="278">
      <c r="A278" s="44"/>
    </row>
    <row r="279">
      <c r="A279" s="44"/>
    </row>
    <row r="280">
      <c r="A280" s="44"/>
    </row>
    <row r="281">
      <c r="A281" s="44"/>
    </row>
    <row r="282">
      <c r="A282" s="44"/>
    </row>
    <row r="283">
      <c r="A283" s="44"/>
    </row>
    <row r="284">
      <c r="A284" s="44"/>
    </row>
    <row r="285">
      <c r="A285" s="44"/>
    </row>
    <row r="286">
      <c r="A286" s="44"/>
    </row>
    <row r="287">
      <c r="A287" s="44"/>
    </row>
    <row r="288">
      <c r="A288" s="44"/>
    </row>
    <row r="289">
      <c r="A289" s="44"/>
    </row>
    <row r="290">
      <c r="A290" s="44"/>
    </row>
    <row r="291">
      <c r="A291" s="44"/>
    </row>
    <row r="292">
      <c r="A292" s="44"/>
    </row>
    <row r="293">
      <c r="A293" s="44"/>
    </row>
    <row r="294">
      <c r="A294" s="44"/>
    </row>
    <row r="295">
      <c r="A295" s="44"/>
    </row>
    <row r="296">
      <c r="A296" s="44"/>
    </row>
    <row r="297">
      <c r="A297" s="44"/>
    </row>
    <row r="298">
      <c r="A298" s="44"/>
    </row>
    <row r="299">
      <c r="A299" s="44"/>
    </row>
    <row r="300">
      <c r="A300" s="44"/>
    </row>
    <row r="301">
      <c r="A301" s="44"/>
    </row>
    <row r="302">
      <c r="A302" s="44"/>
    </row>
    <row r="303">
      <c r="A303" s="44"/>
    </row>
    <row r="304">
      <c r="A304" s="44"/>
    </row>
    <row r="305">
      <c r="A305" s="44"/>
    </row>
    <row r="306">
      <c r="A306" s="44"/>
    </row>
    <row r="307">
      <c r="A307" s="44"/>
    </row>
    <row r="308">
      <c r="A308" s="44"/>
    </row>
    <row r="309">
      <c r="A309" s="44"/>
    </row>
    <row r="310">
      <c r="A310" s="44"/>
    </row>
    <row r="311">
      <c r="A311" s="44"/>
    </row>
    <row r="312">
      <c r="A312" s="44"/>
    </row>
    <row r="313">
      <c r="A313" s="44"/>
    </row>
    <row r="314">
      <c r="A314" s="44"/>
    </row>
    <row r="315">
      <c r="A315" s="44"/>
    </row>
    <row r="316">
      <c r="A316" s="44"/>
    </row>
    <row r="317">
      <c r="A317" s="44"/>
    </row>
    <row r="318">
      <c r="A318" s="44"/>
    </row>
    <row r="319">
      <c r="A319" s="44"/>
    </row>
    <row r="320">
      <c r="A320" s="44"/>
    </row>
    <row r="321">
      <c r="A321" s="44"/>
    </row>
    <row r="322">
      <c r="A322" s="44"/>
    </row>
    <row r="323">
      <c r="A323" s="44"/>
    </row>
    <row r="324">
      <c r="A324" s="44"/>
    </row>
    <row r="325">
      <c r="A325" s="44"/>
    </row>
    <row r="326">
      <c r="A326" s="44"/>
    </row>
    <row r="327">
      <c r="A327" s="44"/>
    </row>
    <row r="328">
      <c r="A328" s="44"/>
    </row>
    <row r="329">
      <c r="A329" s="44"/>
    </row>
    <row r="330">
      <c r="A330" s="44"/>
    </row>
    <row r="331">
      <c r="A331" s="44"/>
    </row>
    <row r="332">
      <c r="A332" s="44"/>
    </row>
    <row r="333">
      <c r="A333" s="44"/>
    </row>
    <row r="334">
      <c r="A334" s="44"/>
    </row>
    <row r="335">
      <c r="A335" s="44"/>
    </row>
    <row r="336">
      <c r="A336" s="44"/>
    </row>
    <row r="337">
      <c r="A337" s="44"/>
    </row>
    <row r="338">
      <c r="A338" s="44"/>
    </row>
    <row r="339">
      <c r="A339" s="44"/>
    </row>
    <row r="340">
      <c r="A340" s="44"/>
    </row>
    <row r="341">
      <c r="A341" s="44"/>
    </row>
    <row r="342">
      <c r="A342" s="44"/>
    </row>
    <row r="343">
      <c r="A343" s="44"/>
    </row>
    <row r="344">
      <c r="A344" s="44"/>
    </row>
    <row r="345">
      <c r="A345" s="44"/>
    </row>
    <row r="346">
      <c r="A346" s="44"/>
    </row>
    <row r="347">
      <c r="A347" s="44"/>
    </row>
    <row r="348">
      <c r="A348" s="44"/>
    </row>
    <row r="349">
      <c r="A349" s="44"/>
    </row>
    <row r="350">
      <c r="A350" s="44"/>
    </row>
    <row r="351">
      <c r="A351" s="44"/>
    </row>
    <row r="352">
      <c r="A352" s="44"/>
    </row>
    <row r="353">
      <c r="A353" s="44"/>
    </row>
    <row r="354">
      <c r="A354" s="44"/>
    </row>
    <row r="355">
      <c r="A355" s="44"/>
    </row>
    <row r="356">
      <c r="A356" s="44"/>
    </row>
    <row r="357">
      <c r="A357" s="44"/>
    </row>
    <row r="358">
      <c r="A358" s="44"/>
    </row>
    <row r="359">
      <c r="A359" s="44"/>
    </row>
    <row r="360">
      <c r="A360" s="44"/>
    </row>
    <row r="361">
      <c r="A361" s="44"/>
    </row>
    <row r="362">
      <c r="A362" s="44"/>
    </row>
    <row r="363">
      <c r="A363" s="44"/>
    </row>
    <row r="364">
      <c r="A364" s="44"/>
    </row>
    <row r="365">
      <c r="A365" s="44"/>
    </row>
    <row r="366">
      <c r="A366" s="44"/>
    </row>
    <row r="367">
      <c r="A367" s="44"/>
    </row>
    <row r="368">
      <c r="A368" s="44"/>
    </row>
    <row r="369">
      <c r="A369" s="44"/>
    </row>
    <row r="370">
      <c r="A370" s="44"/>
    </row>
    <row r="371">
      <c r="A371" s="44"/>
    </row>
    <row r="372">
      <c r="A372" s="44"/>
    </row>
    <row r="373">
      <c r="A373" s="44"/>
    </row>
    <row r="374">
      <c r="A374" s="44"/>
    </row>
    <row r="375">
      <c r="A375" s="44"/>
    </row>
    <row r="376">
      <c r="A376" s="44"/>
    </row>
    <row r="377">
      <c r="A377" s="44"/>
    </row>
    <row r="378">
      <c r="A378" s="44"/>
    </row>
    <row r="379">
      <c r="A379" s="44"/>
    </row>
    <row r="380">
      <c r="A380" s="44"/>
    </row>
    <row r="381">
      <c r="A381" s="44"/>
    </row>
    <row r="382">
      <c r="A382" s="44"/>
    </row>
    <row r="383">
      <c r="A383" s="44"/>
    </row>
    <row r="384">
      <c r="A384" s="44"/>
    </row>
    <row r="385">
      <c r="A385" s="44"/>
    </row>
    <row r="386">
      <c r="A386" s="44"/>
    </row>
    <row r="387">
      <c r="A387" s="44"/>
    </row>
    <row r="388">
      <c r="A388" s="44"/>
    </row>
    <row r="389">
      <c r="A389" s="44"/>
    </row>
    <row r="390">
      <c r="A390" s="44"/>
    </row>
    <row r="391">
      <c r="A391" s="44"/>
    </row>
    <row r="392">
      <c r="A392" s="44"/>
    </row>
    <row r="393">
      <c r="A393" s="44"/>
    </row>
    <row r="394">
      <c r="A394" s="44"/>
    </row>
    <row r="395">
      <c r="A395" s="44"/>
    </row>
    <row r="396">
      <c r="A396" s="44"/>
    </row>
    <row r="397">
      <c r="A397" s="44"/>
    </row>
    <row r="398">
      <c r="A398" s="44"/>
    </row>
    <row r="399">
      <c r="A399" s="44"/>
    </row>
    <row r="400">
      <c r="A400" s="44"/>
    </row>
    <row r="401">
      <c r="A401" s="44"/>
    </row>
    <row r="402">
      <c r="A402" s="44"/>
    </row>
    <row r="403">
      <c r="A403" s="44"/>
    </row>
    <row r="404">
      <c r="A404" s="44"/>
    </row>
    <row r="405">
      <c r="A405" s="44"/>
    </row>
    <row r="406">
      <c r="A406" s="44"/>
    </row>
    <row r="407">
      <c r="A407" s="44"/>
    </row>
    <row r="408">
      <c r="A408" s="44"/>
    </row>
    <row r="409">
      <c r="A409" s="44"/>
    </row>
    <row r="410">
      <c r="A410" s="44"/>
    </row>
    <row r="411">
      <c r="A411" s="44"/>
    </row>
    <row r="412">
      <c r="A412" s="44"/>
    </row>
    <row r="413">
      <c r="A413" s="44"/>
    </row>
    <row r="414">
      <c r="A414" s="44"/>
    </row>
    <row r="415">
      <c r="A415" s="44"/>
    </row>
    <row r="416">
      <c r="A416" s="44"/>
    </row>
    <row r="417">
      <c r="A417" s="44"/>
    </row>
    <row r="418">
      <c r="A418" s="44"/>
    </row>
    <row r="419">
      <c r="A419" s="44"/>
    </row>
    <row r="420">
      <c r="A420" s="44"/>
    </row>
    <row r="421">
      <c r="A421" s="44"/>
    </row>
    <row r="422">
      <c r="A422" s="44"/>
    </row>
    <row r="423">
      <c r="A423" s="44"/>
    </row>
    <row r="424">
      <c r="A424" s="44"/>
    </row>
    <row r="425">
      <c r="A425" s="44"/>
    </row>
    <row r="426">
      <c r="A426" s="44"/>
    </row>
    <row r="427">
      <c r="A427" s="44"/>
    </row>
    <row r="428">
      <c r="A428" s="44"/>
    </row>
    <row r="429">
      <c r="A429" s="44"/>
    </row>
    <row r="430">
      <c r="A430" s="44"/>
    </row>
    <row r="431">
      <c r="A431" s="44"/>
    </row>
    <row r="432">
      <c r="A432" s="44"/>
    </row>
    <row r="433">
      <c r="A433" s="44"/>
    </row>
    <row r="434">
      <c r="A434" s="44"/>
    </row>
    <row r="435">
      <c r="A435" s="44"/>
    </row>
    <row r="436">
      <c r="A436" s="44"/>
    </row>
    <row r="437">
      <c r="A437" s="44"/>
    </row>
    <row r="438">
      <c r="A438" s="44"/>
    </row>
    <row r="439">
      <c r="A439" s="44"/>
    </row>
    <row r="440">
      <c r="A440" s="44"/>
    </row>
    <row r="441">
      <c r="A441" s="44"/>
    </row>
    <row r="442">
      <c r="A442" s="44"/>
    </row>
    <row r="443">
      <c r="A443" s="44"/>
    </row>
    <row r="444">
      <c r="A444" s="44"/>
    </row>
    <row r="445">
      <c r="A445" s="44"/>
    </row>
    <row r="446">
      <c r="A446" s="44"/>
    </row>
    <row r="447">
      <c r="A447" s="44"/>
    </row>
    <row r="448">
      <c r="A448" s="44"/>
    </row>
    <row r="449">
      <c r="A449" s="44"/>
    </row>
    <row r="450">
      <c r="A450" s="44"/>
    </row>
    <row r="451">
      <c r="A451" s="44"/>
    </row>
    <row r="452">
      <c r="A452" s="44"/>
    </row>
    <row r="453">
      <c r="A453" s="44"/>
    </row>
    <row r="454">
      <c r="A454" s="44"/>
    </row>
    <row r="455">
      <c r="A455" s="44"/>
    </row>
    <row r="456">
      <c r="A456" s="44"/>
    </row>
    <row r="457">
      <c r="A457" s="44"/>
    </row>
    <row r="458">
      <c r="A458" s="44"/>
    </row>
    <row r="459">
      <c r="A459" s="44"/>
    </row>
    <row r="460">
      <c r="A460" s="44"/>
    </row>
    <row r="461">
      <c r="A461" s="44"/>
    </row>
    <row r="462">
      <c r="A462" s="44"/>
    </row>
    <row r="463">
      <c r="A463" s="44"/>
    </row>
    <row r="464">
      <c r="A464" s="44"/>
    </row>
    <row r="465">
      <c r="A465" s="44"/>
    </row>
    <row r="466">
      <c r="A466" s="44"/>
    </row>
    <row r="467">
      <c r="A467" s="44"/>
    </row>
    <row r="468">
      <c r="A468" s="44"/>
    </row>
    <row r="469">
      <c r="A469" s="44"/>
    </row>
    <row r="470">
      <c r="A470" s="44"/>
    </row>
    <row r="471">
      <c r="A471" s="44"/>
    </row>
    <row r="472">
      <c r="A472" s="44"/>
    </row>
    <row r="473">
      <c r="A473" s="44"/>
    </row>
    <row r="474">
      <c r="A474" s="44"/>
    </row>
    <row r="475">
      <c r="A475" s="44"/>
    </row>
    <row r="476">
      <c r="A476" s="44"/>
    </row>
    <row r="477">
      <c r="A477" s="44"/>
    </row>
    <row r="478">
      <c r="A478" s="44"/>
    </row>
    <row r="479">
      <c r="A479" s="44"/>
    </row>
    <row r="480">
      <c r="A480" s="44"/>
    </row>
    <row r="481">
      <c r="A481" s="44"/>
    </row>
    <row r="482">
      <c r="A482" s="44"/>
    </row>
    <row r="483">
      <c r="A483" s="44"/>
    </row>
    <row r="484">
      <c r="A484" s="44"/>
    </row>
    <row r="485">
      <c r="A485" s="44"/>
    </row>
    <row r="486">
      <c r="A486" s="44"/>
    </row>
    <row r="487">
      <c r="A487" s="44"/>
    </row>
    <row r="488">
      <c r="A488" s="44"/>
    </row>
    <row r="489">
      <c r="A489" s="44"/>
    </row>
    <row r="490">
      <c r="A490" s="44"/>
    </row>
    <row r="491">
      <c r="A491" s="44"/>
    </row>
    <row r="492">
      <c r="A492" s="44"/>
    </row>
    <row r="493">
      <c r="A493" s="44"/>
    </row>
    <row r="494">
      <c r="A494" s="44"/>
    </row>
    <row r="495">
      <c r="A495" s="44"/>
    </row>
    <row r="496">
      <c r="A496" s="44"/>
    </row>
    <row r="497">
      <c r="A497" s="44"/>
    </row>
    <row r="498">
      <c r="A498" s="44"/>
    </row>
    <row r="499">
      <c r="A499" s="44"/>
    </row>
    <row r="500">
      <c r="A500" s="44"/>
    </row>
    <row r="501">
      <c r="A501" s="44"/>
    </row>
    <row r="502">
      <c r="A502" s="44"/>
    </row>
    <row r="503">
      <c r="A503" s="44"/>
    </row>
    <row r="504">
      <c r="A504" s="44"/>
    </row>
    <row r="505">
      <c r="A505" s="44"/>
    </row>
    <row r="506">
      <c r="A506" s="44"/>
    </row>
    <row r="507">
      <c r="A507" s="44"/>
    </row>
    <row r="508">
      <c r="A508" s="44"/>
    </row>
    <row r="509">
      <c r="A509" s="44"/>
    </row>
    <row r="510">
      <c r="A510" s="44"/>
    </row>
    <row r="511">
      <c r="A511" s="44"/>
    </row>
    <row r="512">
      <c r="A512" s="44"/>
    </row>
    <row r="513">
      <c r="A513" s="44"/>
    </row>
    <row r="514">
      <c r="A514" s="44"/>
    </row>
    <row r="515">
      <c r="A515" s="44"/>
    </row>
    <row r="516">
      <c r="A516" s="44"/>
    </row>
    <row r="517">
      <c r="A517" s="44"/>
    </row>
    <row r="518">
      <c r="A518" s="44"/>
    </row>
    <row r="519">
      <c r="A519" s="44"/>
    </row>
    <row r="520">
      <c r="A520" s="44"/>
    </row>
    <row r="521">
      <c r="A521" s="44"/>
    </row>
    <row r="522">
      <c r="A522" s="44"/>
    </row>
    <row r="523">
      <c r="A523" s="44"/>
    </row>
    <row r="524">
      <c r="A524" s="44"/>
    </row>
    <row r="525">
      <c r="A525" s="44"/>
    </row>
    <row r="526">
      <c r="A526" s="44"/>
    </row>
    <row r="527">
      <c r="A527" s="44"/>
    </row>
    <row r="528">
      <c r="A528" s="44"/>
    </row>
    <row r="529">
      <c r="A529" s="44"/>
    </row>
    <row r="530">
      <c r="A530" s="44"/>
    </row>
    <row r="531">
      <c r="A531" s="44"/>
    </row>
    <row r="532">
      <c r="A532" s="44"/>
    </row>
    <row r="533">
      <c r="A533" s="44"/>
    </row>
    <row r="534">
      <c r="A534" s="44"/>
    </row>
    <row r="535">
      <c r="A535" s="44"/>
    </row>
    <row r="536">
      <c r="A536" s="44"/>
    </row>
    <row r="537">
      <c r="A537" s="44"/>
    </row>
    <row r="538">
      <c r="A538" s="44"/>
    </row>
    <row r="539">
      <c r="A539" s="44"/>
    </row>
    <row r="540">
      <c r="A540" s="44"/>
    </row>
    <row r="541">
      <c r="A541" s="44"/>
    </row>
    <row r="542">
      <c r="A542" s="44"/>
    </row>
    <row r="543">
      <c r="A543" s="44"/>
    </row>
    <row r="544">
      <c r="A544" s="44"/>
    </row>
    <row r="545">
      <c r="A545" s="44"/>
    </row>
    <row r="546">
      <c r="A546" s="44"/>
    </row>
    <row r="547">
      <c r="A547" s="44"/>
    </row>
    <row r="548">
      <c r="A548" s="44"/>
    </row>
    <row r="549">
      <c r="A549" s="44"/>
    </row>
    <row r="550">
      <c r="A550" s="44"/>
    </row>
    <row r="551">
      <c r="A551" s="44"/>
    </row>
    <row r="552">
      <c r="A552" s="44"/>
    </row>
    <row r="553">
      <c r="A553" s="44"/>
    </row>
    <row r="554">
      <c r="A554" s="44"/>
    </row>
    <row r="555">
      <c r="A555" s="44"/>
    </row>
    <row r="556">
      <c r="A556" s="44"/>
    </row>
    <row r="557">
      <c r="A557" s="44"/>
    </row>
    <row r="558">
      <c r="A558" s="44"/>
    </row>
    <row r="559">
      <c r="A559" s="44"/>
    </row>
    <row r="560">
      <c r="A560" s="44"/>
    </row>
    <row r="561">
      <c r="A561" s="44"/>
    </row>
    <row r="562">
      <c r="A562" s="44"/>
    </row>
    <row r="563">
      <c r="A563" s="44"/>
    </row>
    <row r="564">
      <c r="A564" s="44"/>
    </row>
    <row r="565">
      <c r="A565" s="44"/>
    </row>
    <row r="566">
      <c r="A566" s="44"/>
    </row>
    <row r="567">
      <c r="A567" s="44"/>
    </row>
    <row r="568">
      <c r="A568" s="44"/>
    </row>
    <row r="569">
      <c r="A569" s="44"/>
    </row>
    <row r="570">
      <c r="A570" s="44"/>
    </row>
    <row r="571">
      <c r="A571" s="44"/>
    </row>
    <row r="572">
      <c r="A572" s="44"/>
    </row>
    <row r="573">
      <c r="A573" s="44"/>
    </row>
    <row r="574">
      <c r="A574" s="44"/>
    </row>
    <row r="575">
      <c r="A575" s="44"/>
    </row>
    <row r="576">
      <c r="A576" s="44"/>
    </row>
    <row r="577">
      <c r="A577" s="44"/>
    </row>
    <row r="578">
      <c r="A578" s="44"/>
    </row>
    <row r="579">
      <c r="A579" s="44"/>
    </row>
    <row r="580">
      <c r="A580" s="44"/>
    </row>
    <row r="581">
      <c r="A581" s="44"/>
    </row>
    <row r="582">
      <c r="A582" s="44"/>
    </row>
    <row r="583">
      <c r="A583" s="44"/>
    </row>
    <row r="584">
      <c r="A584" s="44"/>
    </row>
    <row r="585">
      <c r="A585" s="44"/>
    </row>
    <row r="586">
      <c r="A586" s="44"/>
    </row>
    <row r="587">
      <c r="A587" s="44"/>
    </row>
    <row r="588">
      <c r="A588" s="44"/>
    </row>
    <row r="589">
      <c r="A589" s="44"/>
    </row>
    <row r="590">
      <c r="A590" s="44"/>
    </row>
    <row r="591">
      <c r="A591" s="44"/>
    </row>
    <row r="592">
      <c r="A592" s="44"/>
    </row>
    <row r="593">
      <c r="A593" s="44"/>
    </row>
    <row r="594">
      <c r="A594" s="44"/>
    </row>
    <row r="595">
      <c r="A595" s="44"/>
    </row>
    <row r="596">
      <c r="A596" s="44"/>
    </row>
    <row r="597">
      <c r="A597" s="44"/>
    </row>
    <row r="598">
      <c r="A598" s="44"/>
    </row>
    <row r="599">
      <c r="A599" s="44"/>
    </row>
    <row r="600">
      <c r="A600" s="44"/>
    </row>
    <row r="601">
      <c r="A601" s="44"/>
    </row>
    <row r="602">
      <c r="A602" s="44"/>
    </row>
    <row r="603">
      <c r="A603" s="44"/>
    </row>
    <row r="604">
      <c r="A604" s="44"/>
    </row>
    <row r="605">
      <c r="A605" s="44"/>
    </row>
    <row r="606">
      <c r="A606" s="44"/>
    </row>
    <row r="607">
      <c r="A607" s="44"/>
    </row>
    <row r="608">
      <c r="A608" s="44"/>
    </row>
    <row r="609">
      <c r="A609" s="44"/>
    </row>
    <row r="610">
      <c r="A610" s="44"/>
    </row>
    <row r="611">
      <c r="A611" s="44"/>
    </row>
    <row r="612">
      <c r="A612" s="44"/>
    </row>
    <row r="613">
      <c r="A613" s="44"/>
    </row>
    <row r="614">
      <c r="A614" s="44"/>
    </row>
    <row r="615">
      <c r="A615" s="44"/>
    </row>
    <row r="616">
      <c r="A616" s="44"/>
    </row>
    <row r="617">
      <c r="A617" s="44"/>
    </row>
    <row r="618">
      <c r="A618" s="44"/>
    </row>
    <row r="619">
      <c r="A619" s="44"/>
    </row>
    <row r="620">
      <c r="A620" s="44"/>
    </row>
    <row r="621">
      <c r="A621" s="44"/>
    </row>
    <row r="622">
      <c r="A622" s="44"/>
    </row>
    <row r="623">
      <c r="A623" s="44"/>
    </row>
    <row r="624">
      <c r="A624" s="44"/>
    </row>
    <row r="625">
      <c r="A625" s="44"/>
    </row>
    <row r="626">
      <c r="A626" s="44"/>
    </row>
    <row r="627">
      <c r="A627" s="44"/>
    </row>
    <row r="628">
      <c r="A628" s="44"/>
    </row>
    <row r="629">
      <c r="A629" s="44"/>
    </row>
    <row r="630">
      <c r="A630" s="44"/>
    </row>
    <row r="631">
      <c r="A631" s="44"/>
    </row>
    <row r="632">
      <c r="A632" s="44"/>
    </row>
    <row r="633">
      <c r="A633" s="44"/>
    </row>
    <row r="634">
      <c r="A634" s="44"/>
    </row>
    <row r="635">
      <c r="A635" s="44"/>
    </row>
    <row r="636">
      <c r="A636" s="44"/>
    </row>
    <row r="637">
      <c r="A637" s="44"/>
    </row>
    <row r="638">
      <c r="A638" s="44"/>
    </row>
    <row r="639">
      <c r="A639" s="44"/>
    </row>
    <row r="640">
      <c r="A640" s="44"/>
    </row>
    <row r="641">
      <c r="A641" s="44"/>
    </row>
    <row r="642">
      <c r="A642" s="44"/>
    </row>
    <row r="643">
      <c r="A643" s="44"/>
    </row>
    <row r="644">
      <c r="A644" s="44"/>
    </row>
    <row r="645">
      <c r="A645" s="44"/>
    </row>
    <row r="646">
      <c r="A646" s="44"/>
    </row>
    <row r="647">
      <c r="A647" s="44"/>
    </row>
    <row r="648">
      <c r="A648" s="44"/>
    </row>
    <row r="649">
      <c r="A649" s="44"/>
    </row>
    <row r="650">
      <c r="A650" s="44"/>
    </row>
    <row r="651">
      <c r="A651" s="44"/>
    </row>
    <row r="652">
      <c r="A652" s="44"/>
    </row>
    <row r="653">
      <c r="A653" s="44"/>
    </row>
    <row r="654">
      <c r="A654" s="44"/>
    </row>
    <row r="655">
      <c r="A655" s="44"/>
    </row>
    <row r="656">
      <c r="A656" s="44"/>
    </row>
    <row r="657">
      <c r="A657" s="44"/>
    </row>
    <row r="658">
      <c r="A658" s="44"/>
    </row>
    <row r="659">
      <c r="A659" s="44"/>
    </row>
    <row r="660">
      <c r="A660" s="44"/>
    </row>
    <row r="661">
      <c r="A661" s="44"/>
    </row>
    <row r="662">
      <c r="A662" s="44"/>
    </row>
    <row r="663">
      <c r="A663" s="44"/>
    </row>
    <row r="664">
      <c r="A664" s="44"/>
    </row>
    <row r="665">
      <c r="A665" s="44"/>
    </row>
    <row r="666">
      <c r="A666" s="44"/>
    </row>
    <row r="667">
      <c r="A667" s="44"/>
    </row>
    <row r="668">
      <c r="A668" s="44"/>
    </row>
    <row r="669">
      <c r="A669" s="44"/>
    </row>
    <row r="670">
      <c r="A670" s="44"/>
    </row>
    <row r="671">
      <c r="A671" s="44"/>
    </row>
    <row r="672">
      <c r="A672" s="44"/>
    </row>
    <row r="673">
      <c r="A673" s="44"/>
    </row>
    <row r="674">
      <c r="A674" s="44"/>
    </row>
    <row r="675">
      <c r="A675" s="44"/>
    </row>
    <row r="676">
      <c r="A676" s="44"/>
    </row>
    <row r="677">
      <c r="A677" s="44"/>
    </row>
    <row r="678">
      <c r="A678" s="44"/>
    </row>
    <row r="679">
      <c r="A679" s="44"/>
    </row>
    <row r="680">
      <c r="A680" s="44"/>
    </row>
    <row r="681">
      <c r="A681" s="44"/>
    </row>
    <row r="682">
      <c r="A682" s="44"/>
    </row>
    <row r="683">
      <c r="A683" s="44"/>
    </row>
    <row r="684">
      <c r="A684" s="44"/>
    </row>
    <row r="685">
      <c r="A685" s="44"/>
    </row>
    <row r="686">
      <c r="A686" s="44"/>
    </row>
    <row r="687">
      <c r="A687" s="44"/>
    </row>
    <row r="688">
      <c r="A688" s="44"/>
    </row>
    <row r="689">
      <c r="A689" s="44"/>
    </row>
    <row r="690">
      <c r="A690" s="44"/>
    </row>
    <row r="691">
      <c r="A691" s="44"/>
    </row>
    <row r="692">
      <c r="A692" s="44"/>
    </row>
    <row r="693">
      <c r="A693" s="44"/>
    </row>
    <row r="694">
      <c r="A694" s="44"/>
    </row>
    <row r="695">
      <c r="A695" s="44"/>
    </row>
    <row r="696">
      <c r="A696" s="44"/>
    </row>
    <row r="697">
      <c r="A697" s="44"/>
    </row>
    <row r="698">
      <c r="A698" s="44"/>
    </row>
    <row r="699">
      <c r="A699" s="44"/>
    </row>
    <row r="700">
      <c r="A700" s="44"/>
    </row>
    <row r="701">
      <c r="A701" s="44"/>
    </row>
    <row r="702">
      <c r="A702" s="44"/>
    </row>
    <row r="703">
      <c r="A703" s="44"/>
    </row>
    <row r="704">
      <c r="A704" s="44"/>
    </row>
    <row r="705">
      <c r="A705" s="44"/>
    </row>
    <row r="706">
      <c r="A706" s="44"/>
    </row>
    <row r="707">
      <c r="A707" s="44"/>
    </row>
    <row r="708">
      <c r="A708" s="44"/>
    </row>
    <row r="709">
      <c r="A709" s="44"/>
    </row>
    <row r="710">
      <c r="A710" s="44"/>
    </row>
    <row r="711">
      <c r="A711" s="44"/>
    </row>
    <row r="712">
      <c r="A712" s="44"/>
    </row>
    <row r="713">
      <c r="A713" s="44"/>
    </row>
    <row r="714">
      <c r="A714" s="44"/>
    </row>
    <row r="715">
      <c r="A715" s="44"/>
    </row>
    <row r="716">
      <c r="A716" s="44"/>
    </row>
    <row r="717">
      <c r="A717" s="44"/>
    </row>
    <row r="718">
      <c r="A718" s="44"/>
    </row>
    <row r="719">
      <c r="A719" s="44"/>
    </row>
    <row r="720">
      <c r="A720" s="44"/>
    </row>
    <row r="721">
      <c r="A721" s="44"/>
    </row>
    <row r="722">
      <c r="A722" s="44"/>
    </row>
    <row r="723">
      <c r="A723" s="44"/>
    </row>
    <row r="724">
      <c r="A724" s="44"/>
    </row>
    <row r="725">
      <c r="A725" s="44"/>
    </row>
    <row r="726">
      <c r="A726" s="44"/>
    </row>
    <row r="727">
      <c r="A727" s="44"/>
    </row>
    <row r="728">
      <c r="A728" s="44"/>
    </row>
    <row r="729">
      <c r="A729" s="44"/>
    </row>
    <row r="730">
      <c r="A730" s="44"/>
    </row>
    <row r="731">
      <c r="A731" s="44"/>
    </row>
    <row r="732">
      <c r="A732" s="44"/>
    </row>
    <row r="733">
      <c r="A733" s="44"/>
    </row>
    <row r="734">
      <c r="A734" s="44"/>
    </row>
    <row r="735">
      <c r="A735" s="44"/>
    </row>
    <row r="736">
      <c r="A736" s="44"/>
    </row>
    <row r="737">
      <c r="A737" s="44"/>
    </row>
    <row r="738">
      <c r="A738" s="44"/>
    </row>
    <row r="739">
      <c r="A739" s="44"/>
    </row>
    <row r="740">
      <c r="A740" s="44"/>
    </row>
    <row r="741">
      <c r="A741" s="44"/>
    </row>
    <row r="742">
      <c r="A742" s="44"/>
    </row>
    <row r="743">
      <c r="A743" s="44"/>
    </row>
    <row r="744">
      <c r="A744" s="44"/>
    </row>
    <row r="745">
      <c r="A745" s="44"/>
    </row>
    <row r="746">
      <c r="A746" s="44"/>
    </row>
    <row r="747">
      <c r="A747" s="44"/>
    </row>
    <row r="748">
      <c r="A748" s="44"/>
    </row>
    <row r="749">
      <c r="A749" s="44"/>
    </row>
    <row r="750">
      <c r="A750" s="44"/>
    </row>
    <row r="751">
      <c r="A751" s="44"/>
    </row>
    <row r="752">
      <c r="A752" s="44"/>
    </row>
    <row r="753">
      <c r="A753" s="44"/>
    </row>
    <row r="754">
      <c r="A754" s="44"/>
    </row>
    <row r="755">
      <c r="A755" s="44"/>
    </row>
    <row r="756">
      <c r="A756" s="44"/>
    </row>
    <row r="757">
      <c r="A757" s="44"/>
    </row>
    <row r="758">
      <c r="A758" s="44"/>
    </row>
    <row r="759">
      <c r="A759" s="44"/>
    </row>
    <row r="760">
      <c r="A760" s="44"/>
    </row>
    <row r="761">
      <c r="A761" s="44"/>
    </row>
    <row r="762">
      <c r="A762" s="44"/>
    </row>
    <row r="763">
      <c r="A763" s="44"/>
    </row>
    <row r="764">
      <c r="A764" s="44"/>
    </row>
    <row r="765">
      <c r="A765" s="44"/>
    </row>
    <row r="766">
      <c r="A766" s="44"/>
    </row>
    <row r="767">
      <c r="A767" s="44"/>
    </row>
    <row r="768">
      <c r="A768" s="44"/>
    </row>
    <row r="769">
      <c r="A769" s="44"/>
    </row>
    <row r="770">
      <c r="A770" s="44"/>
    </row>
    <row r="771">
      <c r="A771" s="44"/>
    </row>
    <row r="772">
      <c r="A772" s="44"/>
    </row>
    <row r="773">
      <c r="A773" s="44"/>
    </row>
    <row r="774">
      <c r="A774" s="44"/>
    </row>
    <row r="775">
      <c r="A775" s="44"/>
    </row>
    <row r="776">
      <c r="A776" s="44"/>
    </row>
    <row r="777">
      <c r="A777" s="44"/>
    </row>
    <row r="778">
      <c r="A778" s="44"/>
    </row>
    <row r="779">
      <c r="A779" s="44"/>
    </row>
    <row r="780">
      <c r="A780" s="44"/>
    </row>
    <row r="781">
      <c r="A781" s="44"/>
    </row>
    <row r="782">
      <c r="A782" s="44"/>
    </row>
    <row r="783">
      <c r="A783" s="44"/>
    </row>
    <row r="784">
      <c r="A784" s="44"/>
    </row>
    <row r="785">
      <c r="A785" s="44"/>
    </row>
    <row r="786">
      <c r="A786" s="44"/>
    </row>
    <row r="787">
      <c r="A787" s="44"/>
    </row>
    <row r="788">
      <c r="A788" s="44"/>
    </row>
    <row r="789">
      <c r="A789" s="44"/>
    </row>
    <row r="790">
      <c r="A790" s="44"/>
    </row>
    <row r="791">
      <c r="A791" s="44"/>
    </row>
    <row r="792">
      <c r="A792" s="44"/>
    </row>
    <row r="793">
      <c r="A793" s="44"/>
    </row>
    <row r="794">
      <c r="A794" s="44"/>
    </row>
    <row r="795">
      <c r="A795" s="44"/>
    </row>
    <row r="796">
      <c r="A796" s="44"/>
    </row>
    <row r="797">
      <c r="A797" s="44"/>
    </row>
    <row r="798">
      <c r="A798" s="44"/>
    </row>
    <row r="799">
      <c r="A799" s="44"/>
    </row>
    <row r="800">
      <c r="A800" s="44"/>
    </row>
    <row r="801">
      <c r="A801" s="44"/>
    </row>
    <row r="802">
      <c r="A802" s="44"/>
    </row>
    <row r="803">
      <c r="A803" s="44"/>
    </row>
    <row r="804">
      <c r="A804" s="44"/>
    </row>
    <row r="805">
      <c r="A805" s="44"/>
    </row>
    <row r="806">
      <c r="A806" s="44"/>
    </row>
    <row r="807">
      <c r="A807" s="44"/>
    </row>
    <row r="808">
      <c r="A808" s="44"/>
    </row>
    <row r="809">
      <c r="A809" s="44"/>
    </row>
    <row r="810">
      <c r="A810" s="44"/>
    </row>
    <row r="811">
      <c r="A811" s="44"/>
    </row>
    <row r="812">
      <c r="A812" s="44"/>
    </row>
    <row r="813">
      <c r="A813" s="44"/>
    </row>
    <row r="814">
      <c r="A814" s="44"/>
    </row>
    <row r="815">
      <c r="A815" s="44"/>
    </row>
    <row r="816">
      <c r="A816" s="44"/>
    </row>
    <row r="817">
      <c r="A817" s="44"/>
    </row>
    <row r="818">
      <c r="A818" s="44"/>
    </row>
    <row r="819">
      <c r="A819" s="44"/>
    </row>
    <row r="820">
      <c r="A820" s="44"/>
    </row>
    <row r="821">
      <c r="A821" s="44"/>
    </row>
    <row r="822">
      <c r="A822" s="44"/>
    </row>
    <row r="823">
      <c r="A823" s="44"/>
    </row>
    <row r="824">
      <c r="A824" s="44"/>
    </row>
    <row r="825">
      <c r="A825" s="44"/>
    </row>
    <row r="826">
      <c r="A826" s="44"/>
    </row>
    <row r="827">
      <c r="A827" s="44"/>
    </row>
    <row r="828">
      <c r="A828" s="44"/>
    </row>
    <row r="829">
      <c r="A829" s="44"/>
    </row>
    <row r="830">
      <c r="A830" s="44"/>
    </row>
    <row r="831">
      <c r="A831" s="44"/>
    </row>
    <row r="832">
      <c r="A832" s="44"/>
    </row>
    <row r="833">
      <c r="A833" s="44"/>
    </row>
    <row r="834">
      <c r="A834" s="44"/>
    </row>
    <row r="835">
      <c r="A835" s="44"/>
    </row>
    <row r="836">
      <c r="A836" s="44"/>
    </row>
    <row r="837">
      <c r="A837" s="44"/>
    </row>
    <row r="838">
      <c r="A838" s="44"/>
    </row>
    <row r="839">
      <c r="A839" s="44"/>
    </row>
    <row r="840">
      <c r="A840" s="44"/>
    </row>
    <row r="841">
      <c r="A841" s="44"/>
    </row>
    <row r="842">
      <c r="A842" s="44"/>
    </row>
    <row r="843">
      <c r="A843" s="44"/>
    </row>
    <row r="844">
      <c r="A844" s="44"/>
    </row>
    <row r="845">
      <c r="A845" s="44"/>
    </row>
    <row r="846">
      <c r="A846" s="44"/>
    </row>
    <row r="847">
      <c r="A847" s="44"/>
    </row>
    <row r="848">
      <c r="A848" s="44"/>
    </row>
    <row r="849">
      <c r="A849" s="44"/>
    </row>
    <row r="850">
      <c r="A850" s="44"/>
    </row>
    <row r="851">
      <c r="A851" s="44"/>
    </row>
    <row r="852">
      <c r="A852" s="44"/>
    </row>
    <row r="853">
      <c r="A853" s="44"/>
    </row>
    <row r="854">
      <c r="A854" s="44"/>
    </row>
    <row r="855">
      <c r="A855" s="44"/>
    </row>
    <row r="856">
      <c r="A856" s="44"/>
    </row>
    <row r="857">
      <c r="A857" s="44"/>
    </row>
    <row r="858">
      <c r="A858" s="44"/>
    </row>
    <row r="859">
      <c r="A859" s="44"/>
    </row>
    <row r="860">
      <c r="A860" s="44"/>
    </row>
    <row r="861">
      <c r="A861" s="44"/>
    </row>
    <row r="862">
      <c r="A862" s="44"/>
    </row>
    <row r="863">
      <c r="A863" s="44"/>
    </row>
    <row r="864">
      <c r="A864" s="44"/>
    </row>
    <row r="865">
      <c r="A865" s="44"/>
    </row>
    <row r="866">
      <c r="A866" s="44"/>
    </row>
    <row r="867">
      <c r="A867" s="44"/>
    </row>
    <row r="868">
      <c r="A868" s="44"/>
    </row>
    <row r="869">
      <c r="A869" s="44"/>
    </row>
    <row r="870">
      <c r="A870" s="44"/>
    </row>
    <row r="871">
      <c r="A871" s="44"/>
    </row>
    <row r="872">
      <c r="A872" s="44"/>
    </row>
    <row r="873">
      <c r="A873" s="44"/>
    </row>
    <row r="874">
      <c r="A874" s="44"/>
    </row>
    <row r="875">
      <c r="A875" s="44"/>
    </row>
    <row r="876">
      <c r="A876" s="44"/>
    </row>
    <row r="877">
      <c r="A877" s="44"/>
    </row>
    <row r="878">
      <c r="A878" s="44"/>
    </row>
    <row r="879">
      <c r="A879" s="44"/>
    </row>
    <row r="880">
      <c r="A880" s="44"/>
    </row>
    <row r="881">
      <c r="A881" s="44"/>
    </row>
    <row r="882">
      <c r="A882" s="44"/>
    </row>
    <row r="883">
      <c r="A883" s="44"/>
    </row>
    <row r="884">
      <c r="A884" s="44"/>
    </row>
    <row r="885">
      <c r="A885" s="44"/>
    </row>
    <row r="886">
      <c r="A886" s="44"/>
    </row>
    <row r="887">
      <c r="A887" s="44"/>
    </row>
    <row r="888">
      <c r="A888" s="44"/>
    </row>
    <row r="889">
      <c r="A889" s="44"/>
    </row>
    <row r="890">
      <c r="A890" s="44"/>
    </row>
    <row r="891">
      <c r="A891" s="44"/>
    </row>
    <row r="892">
      <c r="A892" s="44"/>
    </row>
    <row r="893">
      <c r="A893" s="44"/>
    </row>
    <row r="894">
      <c r="A894" s="44"/>
    </row>
    <row r="895">
      <c r="A895" s="44"/>
    </row>
    <row r="896">
      <c r="A896" s="44"/>
    </row>
    <row r="897">
      <c r="A897" s="44"/>
    </row>
    <row r="898">
      <c r="A898" s="44"/>
    </row>
    <row r="899">
      <c r="A899" s="44"/>
    </row>
    <row r="900">
      <c r="A900" s="44"/>
    </row>
    <row r="901">
      <c r="A901" s="44"/>
    </row>
    <row r="902">
      <c r="A902" s="44"/>
    </row>
    <row r="903">
      <c r="A903" s="44"/>
    </row>
    <row r="904">
      <c r="A904" s="44"/>
    </row>
    <row r="905">
      <c r="A905" s="44"/>
    </row>
    <row r="906">
      <c r="A906" s="44"/>
    </row>
    <row r="907">
      <c r="A907" s="44"/>
    </row>
    <row r="908">
      <c r="A908" s="44"/>
    </row>
    <row r="909">
      <c r="A909" s="44"/>
    </row>
    <row r="910">
      <c r="A910" s="44"/>
    </row>
    <row r="911">
      <c r="A911" s="44"/>
    </row>
    <row r="912">
      <c r="A912" s="44"/>
    </row>
    <row r="913">
      <c r="A913" s="44"/>
    </row>
    <row r="914">
      <c r="A914" s="44"/>
    </row>
    <row r="915">
      <c r="A915" s="44"/>
    </row>
    <row r="916">
      <c r="A916" s="44"/>
    </row>
    <row r="917">
      <c r="A917" s="44"/>
    </row>
    <row r="918">
      <c r="A918" s="44"/>
    </row>
    <row r="919">
      <c r="A919" s="44"/>
    </row>
    <row r="920">
      <c r="A920" s="44"/>
    </row>
    <row r="921">
      <c r="A921" s="44"/>
    </row>
    <row r="922">
      <c r="A922" s="44"/>
    </row>
    <row r="923">
      <c r="A923" s="44"/>
    </row>
    <row r="924">
      <c r="A924" s="44"/>
    </row>
    <row r="925">
      <c r="A925" s="44"/>
    </row>
    <row r="926">
      <c r="A926" s="44"/>
    </row>
    <row r="927">
      <c r="A927" s="44"/>
    </row>
    <row r="928">
      <c r="A928" s="44"/>
    </row>
    <row r="929">
      <c r="A929" s="44"/>
    </row>
    <row r="930">
      <c r="A930" s="44"/>
    </row>
    <row r="931">
      <c r="A931" s="44"/>
    </row>
    <row r="932">
      <c r="A932" s="44"/>
    </row>
    <row r="933">
      <c r="A933" s="44"/>
    </row>
    <row r="934">
      <c r="A934" s="44"/>
    </row>
    <row r="935">
      <c r="A935" s="44"/>
    </row>
    <row r="936">
      <c r="A936" s="44"/>
    </row>
    <row r="937">
      <c r="A937" s="44"/>
    </row>
    <row r="938">
      <c r="A938" s="44"/>
    </row>
    <row r="939">
      <c r="A939" s="44"/>
    </row>
    <row r="940">
      <c r="A940" s="44"/>
    </row>
    <row r="941">
      <c r="A941" s="44"/>
    </row>
    <row r="942">
      <c r="A942" s="44"/>
    </row>
    <row r="943">
      <c r="A943" s="44"/>
    </row>
    <row r="944">
      <c r="A944" s="44"/>
    </row>
    <row r="945">
      <c r="A945" s="44"/>
    </row>
    <row r="946">
      <c r="A946" s="44"/>
    </row>
    <row r="947">
      <c r="A947" s="44"/>
    </row>
    <row r="948">
      <c r="A948" s="44"/>
    </row>
    <row r="949">
      <c r="A949" s="44"/>
    </row>
    <row r="950">
      <c r="A950" s="44"/>
    </row>
    <row r="951">
      <c r="A951" s="44"/>
    </row>
    <row r="952">
      <c r="A952" s="44"/>
    </row>
    <row r="953">
      <c r="A953" s="44"/>
    </row>
    <row r="954">
      <c r="A954" s="44"/>
    </row>
    <row r="955">
      <c r="A955" s="44"/>
    </row>
    <row r="956">
      <c r="A956" s="44"/>
    </row>
    <row r="957">
      <c r="A957" s="44"/>
    </row>
    <row r="958">
      <c r="A958" s="44"/>
    </row>
    <row r="959">
      <c r="A959" s="44"/>
    </row>
    <row r="960">
      <c r="A960" s="44"/>
    </row>
    <row r="961">
      <c r="A961" s="44"/>
    </row>
    <row r="962">
      <c r="A962" s="44"/>
    </row>
    <row r="963">
      <c r="A963" s="44"/>
    </row>
    <row r="964">
      <c r="A964" s="44"/>
    </row>
    <row r="965">
      <c r="A965" s="44"/>
    </row>
    <row r="966">
      <c r="A966" s="44"/>
    </row>
    <row r="967">
      <c r="A967" s="44"/>
    </row>
    <row r="968">
      <c r="A968" s="44"/>
    </row>
    <row r="969">
      <c r="A969" s="44"/>
    </row>
    <row r="970">
      <c r="A970" s="44"/>
    </row>
    <row r="971">
      <c r="A971" s="44"/>
    </row>
    <row r="972">
      <c r="A972" s="44"/>
    </row>
    <row r="973">
      <c r="A973" s="44"/>
    </row>
    <row r="974">
      <c r="A974" s="44"/>
    </row>
    <row r="975">
      <c r="A975" s="44"/>
    </row>
    <row r="976">
      <c r="A976" s="44"/>
    </row>
    <row r="977">
      <c r="A977" s="44"/>
    </row>
    <row r="978">
      <c r="A978" s="44"/>
    </row>
    <row r="979">
      <c r="A979" s="44"/>
    </row>
    <row r="980">
      <c r="A980" s="44"/>
    </row>
    <row r="981">
      <c r="A981" s="44"/>
    </row>
    <row r="982">
      <c r="A982" s="44"/>
    </row>
    <row r="983">
      <c r="A983" s="44"/>
    </row>
    <row r="984">
      <c r="A984" s="44"/>
    </row>
    <row r="985">
      <c r="A985" s="44"/>
    </row>
    <row r="986">
      <c r="A986" s="44"/>
    </row>
    <row r="987">
      <c r="A987" s="44"/>
    </row>
    <row r="988">
      <c r="A988" s="44"/>
    </row>
    <row r="989">
      <c r="A989" s="44"/>
    </row>
    <row r="990">
      <c r="A990" s="44"/>
    </row>
    <row r="991">
      <c r="A991" s="44"/>
    </row>
  </sheetData>
  <mergeCells count="2">
    <mergeCell ref="A1:A2"/>
    <mergeCell ref="B1:D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5.57"/>
    <col customWidth="1" min="2" max="2" width="31.14"/>
    <col customWidth="1" min="3" max="4" width="24.43"/>
  </cols>
  <sheetData>
    <row r="1">
      <c r="A1" s="2" t="s">
        <v>0</v>
      </c>
      <c r="B1" s="4" t="s">
        <v>2</v>
      </c>
      <c r="C1" s="6"/>
      <c r="D1" s="7"/>
    </row>
    <row r="2">
      <c r="A2" s="9"/>
      <c r="B2" s="11" t="s">
        <v>3</v>
      </c>
      <c r="C2" s="13" t="s">
        <v>4</v>
      </c>
      <c r="D2" s="15" t="s">
        <v>5</v>
      </c>
    </row>
    <row r="3">
      <c r="A3" s="17" t="s">
        <v>6</v>
      </c>
      <c r="B3" s="19" t="s">
        <v>7</v>
      </c>
      <c r="C3" s="21" t="s">
        <v>8</v>
      </c>
      <c r="D3" s="23" t="s">
        <v>9</v>
      </c>
    </row>
    <row r="4">
      <c r="A4" s="17" t="s">
        <v>10</v>
      </c>
      <c r="B4" s="19" t="s">
        <v>11</v>
      </c>
      <c r="C4" s="21" t="s">
        <v>12</v>
      </c>
      <c r="D4" s="23" t="s">
        <v>9</v>
      </c>
    </row>
    <row r="5">
      <c r="A5" s="17" t="s">
        <v>13</v>
      </c>
      <c r="B5" s="19" t="s">
        <v>14</v>
      </c>
      <c r="C5" s="21" t="s">
        <v>15</v>
      </c>
      <c r="D5" s="23" t="s">
        <v>9</v>
      </c>
    </row>
    <row r="6">
      <c r="A6" s="25"/>
    </row>
    <row r="7">
      <c r="A7" s="25"/>
    </row>
    <row r="8">
      <c r="A8" s="38"/>
    </row>
    <row r="9">
      <c r="A9" s="38"/>
    </row>
    <row r="10">
      <c r="A10" s="38"/>
    </row>
    <row r="11">
      <c r="A11" s="38"/>
    </row>
    <row r="12">
      <c r="A12" s="38"/>
    </row>
    <row r="13">
      <c r="A13" s="38"/>
    </row>
    <row r="14">
      <c r="A14" s="38"/>
    </row>
    <row r="15">
      <c r="A15" s="38"/>
    </row>
    <row r="16">
      <c r="A16" s="38"/>
    </row>
    <row r="17">
      <c r="A17" s="38"/>
    </row>
    <row r="18">
      <c r="A18" s="38"/>
    </row>
    <row r="19">
      <c r="A19" s="38"/>
    </row>
    <row r="20">
      <c r="A20" s="38"/>
    </row>
    <row r="21">
      <c r="A21" s="38"/>
    </row>
    <row r="22">
      <c r="A22" s="38"/>
    </row>
    <row r="23">
      <c r="A23" s="38"/>
    </row>
    <row r="24">
      <c r="A24" s="38"/>
    </row>
    <row r="25">
      <c r="A25" s="38"/>
    </row>
    <row r="26">
      <c r="A26" s="38"/>
    </row>
    <row r="27">
      <c r="A27" s="38"/>
    </row>
    <row r="28">
      <c r="A28" s="38"/>
    </row>
    <row r="29">
      <c r="A29" s="38"/>
    </row>
    <row r="30">
      <c r="A30" s="38"/>
    </row>
    <row r="31">
      <c r="A31" s="38"/>
    </row>
    <row r="32">
      <c r="A32" s="38"/>
    </row>
    <row r="33">
      <c r="A33" s="38"/>
    </row>
    <row r="34">
      <c r="A34" s="38"/>
    </row>
    <row r="35">
      <c r="A35" s="38"/>
    </row>
    <row r="36">
      <c r="A36" s="38"/>
    </row>
    <row r="37">
      <c r="A37" s="38"/>
    </row>
    <row r="38">
      <c r="A38" s="38"/>
    </row>
    <row r="39">
      <c r="A39" s="38"/>
    </row>
    <row r="40">
      <c r="A40" s="38"/>
    </row>
    <row r="41">
      <c r="A41" s="38"/>
    </row>
    <row r="42">
      <c r="A42" s="38"/>
    </row>
    <row r="43">
      <c r="A43" s="38"/>
    </row>
    <row r="44">
      <c r="A44" s="38"/>
    </row>
    <row r="45">
      <c r="A45" s="38"/>
    </row>
    <row r="46">
      <c r="A46" s="38"/>
    </row>
    <row r="47">
      <c r="A47" s="38"/>
    </row>
    <row r="48">
      <c r="A48" s="38"/>
    </row>
    <row r="49">
      <c r="A49" s="38"/>
    </row>
    <row r="50">
      <c r="A50" s="38"/>
    </row>
    <row r="51">
      <c r="A51" s="38"/>
    </row>
    <row r="52">
      <c r="A52" s="38"/>
    </row>
    <row r="53">
      <c r="A53" s="38"/>
    </row>
    <row r="54">
      <c r="A54" s="38"/>
    </row>
    <row r="55">
      <c r="A55" s="38"/>
    </row>
    <row r="56">
      <c r="A56" s="38"/>
    </row>
    <row r="57">
      <c r="A57" s="38"/>
    </row>
    <row r="58">
      <c r="A58" s="38"/>
    </row>
    <row r="59">
      <c r="A59" s="38"/>
    </row>
    <row r="60">
      <c r="A60" s="38"/>
    </row>
    <row r="61">
      <c r="A61" s="38"/>
    </row>
    <row r="62">
      <c r="A62" s="38"/>
    </row>
    <row r="63">
      <c r="A63" s="38"/>
    </row>
    <row r="64">
      <c r="A64" s="38"/>
    </row>
    <row r="65">
      <c r="A65" s="38"/>
    </row>
    <row r="66">
      <c r="A66" s="38"/>
    </row>
    <row r="67">
      <c r="A67" s="38"/>
    </row>
    <row r="68">
      <c r="A68" s="38"/>
    </row>
    <row r="69">
      <c r="A69" s="38"/>
    </row>
    <row r="70">
      <c r="A70" s="38"/>
    </row>
    <row r="71">
      <c r="A71" s="38"/>
    </row>
    <row r="72">
      <c r="A72" s="38"/>
    </row>
    <row r="73">
      <c r="A73" s="38"/>
    </row>
    <row r="74">
      <c r="A74" s="38"/>
    </row>
    <row r="75">
      <c r="A75" s="38"/>
    </row>
    <row r="76">
      <c r="A76" s="38"/>
    </row>
    <row r="77">
      <c r="A77" s="38"/>
    </row>
    <row r="78">
      <c r="A78" s="38"/>
    </row>
    <row r="79">
      <c r="A79" s="38"/>
    </row>
    <row r="80">
      <c r="A80" s="38"/>
    </row>
    <row r="81">
      <c r="A81" s="38"/>
    </row>
    <row r="82">
      <c r="A82" s="38"/>
    </row>
    <row r="83">
      <c r="A83" s="38"/>
    </row>
    <row r="84">
      <c r="A84" s="38"/>
    </row>
    <row r="85">
      <c r="A85" s="38"/>
    </row>
    <row r="86">
      <c r="A86" s="38"/>
    </row>
    <row r="87">
      <c r="A87" s="38"/>
    </row>
    <row r="88">
      <c r="A88" s="38"/>
    </row>
    <row r="89">
      <c r="A89" s="38"/>
    </row>
    <row r="90">
      <c r="A90" s="38"/>
    </row>
    <row r="91">
      <c r="A91" s="38"/>
    </row>
    <row r="92">
      <c r="A92" s="38"/>
    </row>
    <row r="93">
      <c r="A93" s="38"/>
    </row>
    <row r="94">
      <c r="A94" s="38"/>
    </row>
    <row r="95">
      <c r="A95" s="38"/>
    </row>
    <row r="96">
      <c r="A96" s="38"/>
    </row>
    <row r="97">
      <c r="A97" s="38"/>
    </row>
    <row r="98">
      <c r="A98" s="38"/>
    </row>
    <row r="99">
      <c r="A99" s="38"/>
    </row>
    <row r="100">
      <c r="A100" s="38"/>
    </row>
    <row r="101">
      <c r="A101" s="38"/>
    </row>
    <row r="102">
      <c r="A102" s="38"/>
    </row>
    <row r="103">
      <c r="A103" s="38"/>
    </row>
    <row r="104">
      <c r="A104" s="38"/>
    </row>
    <row r="105">
      <c r="A105" s="38"/>
    </row>
    <row r="106">
      <c r="A106" s="38"/>
    </row>
    <row r="107">
      <c r="A107" s="38"/>
    </row>
    <row r="108">
      <c r="A108" s="38"/>
    </row>
    <row r="109">
      <c r="A109" s="38"/>
    </row>
    <row r="110">
      <c r="A110" s="38"/>
    </row>
    <row r="111">
      <c r="A111" s="38"/>
    </row>
    <row r="112">
      <c r="A112" s="38"/>
    </row>
    <row r="113">
      <c r="A113" s="38"/>
    </row>
    <row r="114">
      <c r="A114" s="38"/>
    </row>
    <row r="115">
      <c r="A115" s="38"/>
    </row>
    <row r="116">
      <c r="A116" s="38"/>
    </row>
    <row r="117">
      <c r="A117" s="38"/>
    </row>
    <row r="118">
      <c r="A118" s="38"/>
    </row>
    <row r="119">
      <c r="A119" s="38"/>
    </row>
    <row r="120">
      <c r="A120" s="38"/>
    </row>
    <row r="121">
      <c r="A121" s="38"/>
    </row>
    <row r="122">
      <c r="A122" s="38"/>
    </row>
    <row r="123">
      <c r="A123" s="38"/>
    </row>
    <row r="124">
      <c r="A124" s="38"/>
    </row>
    <row r="125">
      <c r="A125" s="38"/>
    </row>
    <row r="126">
      <c r="A126" s="38"/>
    </row>
    <row r="127">
      <c r="A127" s="38"/>
    </row>
    <row r="128">
      <c r="A128" s="38"/>
    </row>
    <row r="129">
      <c r="A129" s="38"/>
    </row>
    <row r="130">
      <c r="A130" s="38"/>
    </row>
    <row r="131">
      <c r="A131" s="38"/>
    </row>
    <row r="132">
      <c r="A132" s="38"/>
    </row>
    <row r="133">
      <c r="A133" s="38"/>
    </row>
    <row r="134">
      <c r="A134" s="38"/>
    </row>
    <row r="135">
      <c r="A135" s="38"/>
    </row>
    <row r="136">
      <c r="A136" s="38"/>
    </row>
    <row r="137">
      <c r="A137" s="38"/>
    </row>
    <row r="138">
      <c r="A138" s="38"/>
    </row>
    <row r="139">
      <c r="A139" s="38"/>
    </row>
    <row r="140">
      <c r="A140" s="38"/>
    </row>
    <row r="141">
      <c r="A141" s="38"/>
    </row>
    <row r="142">
      <c r="A142" s="38"/>
    </row>
    <row r="143">
      <c r="A143" s="38"/>
    </row>
    <row r="144">
      <c r="A144" s="38"/>
    </row>
    <row r="145">
      <c r="A145" s="38"/>
    </row>
    <row r="146">
      <c r="A146" s="38"/>
    </row>
    <row r="147">
      <c r="A147" s="38"/>
    </row>
    <row r="148">
      <c r="A148" s="38"/>
    </row>
    <row r="149">
      <c r="A149" s="38"/>
    </row>
    <row r="150">
      <c r="A150" s="38"/>
    </row>
    <row r="151">
      <c r="A151" s="38"/>
    </row>
    <row r="152">
      <c r="A152" s="38"/>
    </row>
    <row r="153">
      <c r="A153" s="38"/>
    </row>
    <row r="154">
      <c r="A154" s="38"/>
    </row>
    <row r="155">
      <c r="A155" s="38"/>
    </row>
    <row r="156">
      <c r="A156" s="38"/>
    </row>
    <row r="157">
      <c r="A157" s="38"/>
    </row>
    <row r="158">
      <c r="A158" s="38"/>
    </row>
    <row r="159">
      <c r="A159" s="38"/>
    </row>
    <row r="160">
      <c r="A160" s="38"/>
    </row>
    <row r="161">
      <c r="A161" s="38"/>
    </row>
    <row r="162">
      <c r="A162" s="38"/>
    </row>
    <row r="163">
      <c r="A163" s="38"/>
    </row>
    <row r="164">
      <c r="A164" s="38"/>
    </row>
    <row r="165">
      <c r="A165" s="38"/>
    </row>
    <row r="166">
      <c r="A166" s="38"/>
    </row>
    <row r="167">
      <c r="A167" s="38"/>
    </row>
    <row r="168">
      <c r="A168" s="38"/>
    </row>
    <row r="169">
      <c r="A169" s="38"/>
    </row>
    <row r="170">
      <c r="A170" s="38"/>
    </row>
    <row r="171">
      <c r="A171" s="38"/>
    </row>
    <row r="172">
      <c r="A172" s="38"/>
    </row>
    <row r="173">
      <c r="A173" s="38"/>
    </row>
    <row r="174">
      <c r="A174" s="38"/>
    </row>
    <row r="175">
      <c r="A175" s="38"/>
    </row>
    <row r="176">
      <c r="A176" s="38"/>
    </row>
    <row r="177">
      <c r="A177" s="38"/>
    </row>
    <row r="178">
      <c r="A178" s="38"/>
    </row>
    <row r="179">
      <c r="A179" s="38"/>
    </row>
    <row r="180">
      <c r="A180" s="38"/>
    </row>
    <row r="181">
      <c r="A181" s="38"/>
    </row>
    <row r="182">
      <c r="A182" s="38"/>
    </row>
    <row r="183">
      <c r="A183" s="38"/>
    </row>
    <row r="184">
      <c r="A184" s="38"/>
    </row>
    <row r="185">
      <c r="A185" s="38"/>
    </row>
    <row r="186">
      <c r="A186" s="38"/>
    </row>
    <row r="187">
      <c r="A187" s="38"/>
    </row>
    <row r="188">
      <c r="A188" s="38"/>
    </row>
    <row r="189">
      <c r="A189" s="38"/>
    </row>
    <row r="190">
      <c r="A190" s="38"/>
    </row>
    <row r="191">
      <c r="A191" s="38"/>
    </row>
    <row r="192">
      <c r="A192" s="38"/>
    </row>
    <row r="193">
      <c r="A193" s="38"/>
    </row>
    <row r="194">
      <c r="A194" s="38"/>
    </row>
    <row r="195">
      <c r="A195" s="38"/>
    </row>
    <row r="196">
      <c r="A196" s="38"/>
    </row>
    <row r="197">
      <c r="A197" s="38"/>
    </row>
    <row r="198">
      <c r="A198" s="38"/>
    </row>
    <row r="199">
      <c r="A199" s="38"/>
    </row>
    <row r="200">
      <c r="A200" s="38"/>
    </row>
    <row r="201">
      <c r="A201" s="38"/>
    </row>
    <row r="202">
      <c r="A202" s="38"/>
    </row>
    <row r="203">
      <c r="A203" s="38"/>
    </row>
    <row r="204">
      <c r="A204" s="38"/>
    </row>
    <row r="205">
      <c r="A205" s="38"/>
    </row>
    <row r="206">
      <c r="A206" s="38"/>
    </row>
    <row r="207">
      <c r="A207" s="38"/>
    </row>
    <row r="208">
      <c r="A208" s="38"/>
    </row>
    <row r="209">
      <c r="A209" s="38"/>
    </row>
    <row r="210">
      <c r="A210" s="38"/>
    </row>
    <row r="211">
      <c r="A211" s="38"/>
    </row>
    <row r="212">
      <c r="A212" s="38"/>
    </row>
    <row r="213">
      <c r="A213" s="38"/>
    </row>
    <row r="214">
      <c r="A214" s="38"/>
    </row>
    <row r="215">
      <c r="A215" s="38"/>
    </row>
    <row r="216">
      <c r="A216" s="38"/>
    </row>
    <row r="217">
      <c r="A217" s="38"/>
    </row>
    <row r="218">
      <c r="A218" s="38"/>
    </row>
    <row r="219">
      <c r="A219" s="38"/>
    </row>
    <row r="220">
      <c r="A220" s="38"/>
    </row>
    <row r="221">
      <c r="A221" s="38"/>
    </row>
    <row r="222">
      <c r="A222" s="38"/>
    </row>
    <row r="223">
      <c r="A223" s="38"/>
    </row>
    <row r="224">
      <c r="A224" s="38"/>
    </row>
    <row r="225">
      <c r="A225" s="38"/>
    </row>
    <row r="226">
      <c r="A226" s="38"/>
    </row>
    <row r="227">
      <c r="A227" s="38"/>
    </row>
    <row r="228">
      <c r="A228" s="38"/>
    </row>
    <row r="229">
      <c r="A229" s="38"/>
    </row>
    <row r="230">
      <c r="A230" s="38"/>
    </row>
    <row r="231">
      <c r="A231" s="38"/>
    </row>
    <row r="232">
      <c r="A232" s="38"/>
    </row>
    <row r="233">
      <c r="A233" s="38"/>
    </row>
    <row r="234">
      <c r="A234" s="38"/>
    </row>
    <row r="235">
      <c r="A235" s="38"/>
    </row>
    <row r="236">
      <c r="A236" s="38"/>
    </row>
    <row r="237">
      <c r="A237" s="38"/>
    </row>
    <row r="238">
      <c r="A238" s="38"/>
    </row>
    <row r="239">
      <c r="A239" s="38"/>
    </row>
    <row r="240">
      <c r="A240" s="38"/>
    </row>
    <row r="241">
      <c r="A241" s="38"/>
    </row>
    <row r="242">
      <c r="A242" s="38"/>
    </row>
    <row r="243">
      <c r="A243" s="38"/>
    </row>
    <row r="244">
      <c r="A244" s="38"/>
    </row>
    <row r="245">
      <c r="A245" s="38"/>
    </row>
    <row r="246">
      <c r="A246" s="38"/>
    </row>
    <row r="247">
      <c r="A247" s="38"/>
    </row>
    <row r="248">
      <c r="A248" s="38"/>
    </row>
    <row r="249">
      <c r="A249" s="38"/>
    </row>
    <row r="250">
      <c r="A250" s="38"/>
    </row>
    <row r="251">
      <c r="A251" s="38"/>
    </row>
    <row r="252">
      <c r="A252" s="38"/>
    </row>
    <row r="253">
      <c r="A253" s="38"/>
    </row>
    <row r="254">
      <c r="A254" s="38"/>
    </row>
    <row r="255">
      <c r="A255" s="38"/>
    </row>
    <row r="256">
      <c r="A256" s="38"/>
    </row>
    <row r="257">
      <c r="A257" s="38"/>
    </row>
    <row r="258">
      <c r="A258" s="38"/>
    </row>
    <row r="259">
      <c r="A259" s="38"/>
    </row>
    <row r="260">
      <c r="A260" s="38"/>
    </row>
    <row r="261">
      <c r="A261" s="38"/>
    </row>
    <row r="262">
      <c r="A262" s="38"/>
    </row>
    <row r="263">
      <c r="A263" s="38"/>
    </row>
    <row r="264">
      <c r="A264" s="38"/>
    </row>
    <row r="265">
      <c r="A265" s="38"/>
    </row>
    <row r="266">
      <c r="A266" s="38"/>
    </row>
    <row r="267">
      <c r="A267" s="38"/>
    </row>
    <row r="268">
      <c r="A268" s="38"/>
    </row>
    <row r="269">
      <c r="A269" s="38"/>
    </row>
    <row r="270">
      <c r="A270" s="38"/>
    </row>
    <row r="271">
      <c r="A271" s="38"/>
    </row>
    <row r="272">
      <c r="A272" s="38"/>
    </row>
    <row r="273">
      <c r="A273" s="38"/>
    </row>
    <row r="274">
      <c r="A274" s="38"/>
    </row>
    <row r="275">
      <c r="A275" s="38"/>
    </row>
    <row r="276">
      <c r="A276" s="38"/>
    </row>
    <row r="277">
      <c r="A277" s="38"/>
    </row>
    <row r="278">
      <c r="A278" s="38"/>
    </row>
    <row r="279">
      <c r="A279" s="38"/>
    </row>
    <row r="280">
      <c r="A280" s="38"/>
    </row>
    <row r="281">
      <c r="A281" s="38"/>
    </row>
    <row r="282">
      <c r="A282" s="38"/>
    </row>
    <row r="283">
      <c r="A283" s="38"/>
    </row>
    <row r="284">
      <c r="A284" s="38"/>
    </row>
    <row r="285">
      <c r="A285" s="38"/>
    </row>
    <row r="286">
      <c r="A286" s="38"/>
    </row>
    <row r="287">
      <c r="A287" s="38"/>
    </row>
    <row r="288">
      <c r="A288" s="38"/>
    </row>
    <row r="289">
      <c r="A289" s="38"/>
    </row>
    <row r="290">
      <c r="A290" s="38"/>
    </row>
    <row r="291">
      <c r="A291" s="38"/>
    </row>
    <row r="292">
      <c r="A292" s="38"/>
    </row>
    <row r="293">
      <c r="A293" s="38"/>
    </row>
    <row r="294">
      <c r="A294" s="38"/>
    </row>
    <row r="295">
      <c r="A295" s="38"/>
    </row>
    <row r="296">
      <c r="A296" s="38"/>
    </row>
    <row r="297">
      <c r="A297" s="38"/>
    </row>
    <row r="298">
      <c r="A298" s="38"/>
    </row>
    <row r="299">
      <c r="A299" s="38"/>
    </row>
    <row r="300">
      <c r="A300" s="38"/>
    </row>
    <row r="301">
      <c r="A301" s="38"/>
    </row>
    <row r="302">
      <c r="A302" s="38"/>
    </row>
    <row r="303">
      <c r="A303" s="38"/>
    </row>
    <row r="304">
      <c r="A304" s="38"/>
    </row>
    <row r="305">
      <c r="A305" s="38"/>
    </row>
    <row r="306">
      <c r="A306" s="38"/>
    </row>
    <row r="307">
      <c r="A307" s="38"/>
    </row>
    <row r="308">
      <c r="A308" s="38"/>
    </row>
    <row r="309">
      <c r="A309" s="38"/>
    </row>
    <row r="310">
      <c r="A310" s="38"/>
    </row>
    <row r="311">
      <c r="A311" s="38"/>
    </row>
    <row r="312">
      <c r="A312" s="38"/>
    </row>
    <row r="313">
      <c r="A313" s="38"/>
    </row>
    <row r="314">
      <c r="A314" s="38"/>
    </row>
    <row r="315">
      <c r="A315" s="38"/>
    </row>
    <row r="316">
      <c r="A316" s="38"/>
    </row>
    <row r="317">
      <c r="A317" s="38"/>
    </row>
    <row r="318">
      <c r="A318" s="38"/>
    </row>
    <row r="319">
      <c r="A319" s="38"/>
    </row>
    <row r="320">
      <c r="A320" s="38"/>
    </row>
    <row r="321">
      <c r="A321" s="38"/>
    </row>
    <row r="322">
      <c r="A322" s="38"/>
    </row>
    <row r="323">
      <c r="A323" s="38"/>
    </row>
    <row r="324">
      <c r="A324" s="38"/>
    </row>
    <row r="325">
      <c r="A325" s="38"/>
    </row>
    <row r="326">
      <c r="A326" s="38"/>
    </row>
    <row r="327">
      <c r="A327" s="38"/>
    </row>
    <row r="328">
      <c r="A328" s="38"/>
    </row>
    <row r="329">
      <c r="A329" s="38"/>
    </row>
    <row r="330">
      <c r="A330" s="38"/>
    </row>
    <row r="331">
      <c r="A331" s="38"/>
    </row>
    <row r="332">
      <c r="A332" s="38"/>
    </row>
    <row r="333">
      <c r="A333" s="38"/>
    </row>
    <row r="334">
      <c r="A334" s="38"/>
    </row>
    <row r="335">
      <c r="A335" s="38"/>
    </row>
    <row r="336">
      <c r="A336" s="38"/>
    </row>
    <row r="337">
      <c r="A337" s="38"/>
    </row>
    <row r="338">
      <c r="A338" s="38"/>
    </row>
    <row r="339">
      <c r="A339" s="38"/>
    </row>
    <row r="340">
      <c r="A340" s="38"/>
    </row>
    <row r="341">
      <c r="A341" s="38"/>
    </row>
    <row r="342">
      <c r="A342" s="38"/>
    </row>
    <row r="343">
      <c r="A343" s="38"/>
    </row>
    <row r="344">
      <c r="A344" s="38"/>
    </row>
    <row r="345">
      <c r="A345" s="38"/>
    </row>
    <row r="346">
      <c r="A346" s="38"/>
    </row>
    <row r="347">
      <c r="A347" s="38"/>
    </row>
    <row r="348">
      <c r="A348" s="38"/>
    </row>
    <row r="349">
      <c r="A349" s="38"/>
    </row>
    <row r="350">
      <c r="A350" s="38"/>
    </row>
    <row r="351">
      <c r="A351" s="38"/>
    </row>
    <row r="352">
      <c r="A352" s="38"/>
    </row>
    <row r="353">
      <c r="A353" s="38"/>
    </row>
    <row r="354">
      <c r="A354" s="38"/>
    </row>
    <row r="355">
      <c r="A355" s="38"/>
    </row>
    <row r="356">
      <c r="A356" s="38"/>
    </row>
    <row r="357">
      <c r="A357" s="38"/>
    </row>
    <row r="358">
      <c r="A358" s="38"/>
    </row>
    <row r="359">
      <c r="A359" s="38"/>
    </row>
    <row r="360">
      <c r="A360" s="38"/>
    </row>
    <row r="361">
      <c r="A361" s="38"/>
    </row>
    <row r="362">
      <c r="A362" s="38"/>
    </row>
    <row r="363">
      <c r="A363" s="38"/>
    </row>
    <row r="364">
      <c r="A364" s="38"/>
    </row>
    <row r="365">
      <c r="A365" s="38"/>
    </row>
    <row r="366">
      <c r="A366" s="38"/>
    </row>
    <row r="367">
      <c r="A367" s="38"/>
    </row>
    <row r="368">
      <c r="A368" s="38"/>
    </row>
    <row r="369">
      <c r="A369" s="38"/>
    </row>
    <row r="370">
      <c r="A370" s="38"/>
    </row>
    <row r="371">
      <c r="A371" s="38"/>
    </row>
    <row r="372">
      <c r="A372" s="38"/>
    </row>
    <row r="373">
      <c r="A373" s="38"/>
    </row>
    <row r="374">
      <c r="A374" s="38"/>
    </row>
    <row r="375">
      <c r="A375" s="38"/>
    </row>
    <row r="376">
      <c r="A376" s="38"/>
    </row>
    <row r="377">
      <c r="A377" s="38"/>
    </row>
    <row r="378">
      <c r="A378" s="38"/>
    </row>
    <row r="379">
      <c r="A379" s="38"/>
    </row>
    <row r="380">
      <c r="A380" s="38"/>
    </row>
    <row r="381">
      <c r="A381" s="38"/>
    </row>
    <row r="382">
      <c r="A382" s="38"/>
    </row>
    <row r="383">
      <c r="A383" s="38"/>
    </row>
    <row r="384">
      <c r="A384" s="38"/>
    </row>
    <row r="385">
      <c r="A385" s="38"/>
    </row>
    <row r="386">
      <c r="A386" s="38"/>
    </row>
    <row r="387">
      <c r="A387" s="38"/>
    </row>
    <row r="388">
      <c r="A388" s="38"/>
    </row>
    <row r="389">
      <c r="A389" s="38"/>
    </row>
    <row r="390">
      <c r="A390" s="38"/>
    </row>
    <row r="391">
      <c r="A391" s="38"/>
    </row>
    <row r="392">
      <c r="A392" s="38"/>
    </row>
    <row r="393">
      <c r="A393" s="38"/>
    </row>
    <row r="394">
      <c r="A394" s="38"/>
    </row>
    <row r="395">
      <c r="A395" s="38"/>
    </row>
    <row r="396">
      <c r="A396" s="38"/>
    </row>
    <row r="397">
      <c r="A397" s="38"/>
    </row>
    <row r="398">
      <c r="A398" s="38"/>
    </row>
    <row r="399">
      <c r="A399" s="38"/>
    </row>
    <row r="400">
      <c r="A400" s="38"/>
    </row>
    <row r="401">
      <c r="A401" s="38"/>
    </row>
    <row r="402">
      <c r="A402" s="38"/>
    </row>
    <row r="403">
      <c r="A403" s="38"/>
    </row>
    <row r="404">
      <c r="A404" s="38"/>
    </row>
    <row r="405">
      <c r="A405" s="38"/>
    </row>
    <row r="406">
      <c r="A406" s="38"/>
    </row>
    <row r="407">
      <c r="A407" s="38"/>
    </row>
    <row r="408">
      <c r="A408" s="38"/>
    </row>
    <row r="409">
      <c r="A409" s="38"/>
    </row>
    <row r="410">
      <c r="A410" s="38"/>
    </row>
    <row r="411">
      <c r="A411" s="38"/>
    </row>
    <row r="412">
      <c r="A412" s="38"/>
    </row>
    <row r="413">
      <c r="A413" s="38"/>
    </row>
    <row r="414">
      <c r="A414" s="38"/>
    </row>
    <row r="415">
      <c r="A415" s="38"/>
    </row>
    <row r="416">
      <c r="A416" s="38"/>
    </row>
    <row r="417">
      <c r="A417" s="38"/>
    </row>
    <row r="418">
      <c r="A418" s="38"/>
    </row>
    <row r="419">
      <c r="A419" s="38"/>
    </row>
    <row r="420">
      <c r="A420" s="38"/>
    </row>
    <row r="421">
      <c r="A421" s="38"/>
    </row>
    <row r="422">
      <c r="A422" s="38"/>
    </row>
    <row r="423">
      <c r="A423" s="38"/>
    </row>
    <row r="424">
      <c r="A424" s="38"/>
    </row>
    <row r="425">
      <c r="A425" s="38"/>
    </row>
    <row r="426">
      <c r="A426" s="38"/>
    </row>
    <row r="427">
      <c r="A427" s="38"/>
    </row>
    <row r="428">
      <c r="A428" s="38"/>
    </row>
    <row r="429">
      <c r="A429" s="38"/>
    </row>
    <row r="430">
      <c r="A430" s="38"/>
    </row>
    <row r="431">
      <c r="A431" s="38"/>
    </row>
    <row r="432">
      <c r="A432" s="38"/>
    </row>
    <row r="433">
      <c r="A433" s="38"/>
    </row>
    <row r="434">
      <c r="A434" s="38"/>
    </row>
    <row r="435">
      <c r="A435" s="38"/>
    </row>
    <row r="436">
      <c r="A436" s="38"/>
    </row>
    <row r="437">
      <c r="A437" s="38"/>
    </row>
    <row r="438">
      <c r="A438" s="38"/>
    </row>
    <row r="439">
      <c r="A439" s="38"/>
    </row>
    <row r="440">
      <c r="A440" s="38"/>
    </row>
    <row r="441">
      <c r="A441" s="38"/>
    </row>
    <row r="442">
      <c r="A442" s="38"/>
    </row>
    <row r="443">
      <c r="A443" s="38"/>
    </row>
    <row r="444">
      <c r="A444" s="38"/>
    </row>
    <row r="445">
      <c r="A445" s="38"/>
    </row>
    <row r="446">
      <c r="A446" s="38"/>
    </row>
    <row r="447">
      <c r="A447" s="38"/>
    </row>
    <row r="448">
      <c r="A448" s="38"/>
    </row>
    <row r="449">
      <c r="A449" s="38"/>
    </row>
    <row r="450">
      <c r="A450" s="38"/>
    </row>
    <row r="451">
      <c r="A451" s="38"/>
    </row>
    <row r="452">
      <c r="A452" s="38"/>
    </row>
    <row r="453">
      <c r="A453" s="38"/>
    </row>
    <row r="454">
      <c r="A454" s="38"/>
    </row>
    <row r="455">
      <c r="A455" s="38"/>
    </row>
    <row r="456">
      <c r="A456" s="38"/>
    </row>
    <row r="457">
      <c r="A457" s="38"/>
    </row>
    <row r="458">
      <c r="A458" s="38"/>
    </row>
    <row r="459">
      <c r="A459" s="38"/>
    </row>
    <row r="460">
      <c r="A460" s="38"/>
    </row>
    <row r="461">
      <c r="A461" s="38"/>
    </row>
    <row r="462">
      <c r="A462" s="38"/>
    </row>
    <row r="463">
      <c r="A463" s="38"/>
    </row>
    <row r="464">
      <c r="A464" s="38"/>
    </row>
    <row r="465">
      <c r="A465" s="38"/>
    </row>
    <row r="466">
      <c r="A466" s="38"/>
    </row>
    <row r="467">
      <c r="A467" s="38"/>
    </row>
    <row r="468">
      <c r="A468" s="38"/>
    </row>
    <row r="469">
      <c r="A469" s="38"/>
    </row>
    <row r="470">
      <c r="A470" s="38"/>
    </row>
    <row r="471">
      <c r="A471" s="38"/>
    </row>
    <row r="472">
      <c r="A472" s="38"/>
    </row>
    <row r="473">
      <c r="A473" s="38"/>
    </row>
    <row r="474">
      <c r="A474" s="38"/>
    </row>
    <row r="475">
      <c r="A475" s="38"/>
    </row>
    <row r="476">
      <c r="A476" s="38"/>
    </row>
    <row r="477">
      <c r="A477" s="38"/>
    </row>
    <row r="478">
      <c r="A478" s="38"/>
    </row>
    <row r="479">
      <c r="A479" s="38"/>
    </row>
    <row r="480">
      <c r="A480" s="38"/>
    </row>
    <row r="481">
      <c r="A481" s="38"/>
    </row>
    <row r="482">
      <c r="A482" s="38"/>
    </row>
    <row r="483">
      <c r="A483" s="38"/>
    </row>
    <row r="484">
      <c r="A484" s="38"/>
    </row>
    <row r="485">
      <c r="A485" s="38"/>
    </row>
    <row r="486">
      <c r="A486" s="38"/>
    </row>
    <row r="487">
      <c r="A487" s="38"/>
    </row>
    <row r="488">
      <c r="A488" s="38"/>
    </row>
    <row r="489">
      <c r="A489" s="38"/>
    </row>
    <row r="490">
      <c r="A490" s="38"/>
    </row>
    <row r="491">
      <c r="A491" s="38"/>
    </row>
    <row r="492">
      <c r="A492" s="38"/>
    </row>
    <row r="493">
      <c r="A493" s="38"/>
    </row>
    <row r="494">
      <c r="A494" s="38"/>
    </row>
    <row r="495">
      <c r="A495" s="38"/>
    </row>
    <row r="496">
      <c r="A496" s="38"/>
    </row>
    <row r="497">
      <c r="A497" s="38"/>
    </row>
    <row r="498">
      <c r="A498" s="38"/>
    </row>
    <row r="499">
      <c r="A499" s="38"/>
    </row>
    <row r="500">
      <c r="A500" s="38"/>
    </row>
    <row r="501">
      <c r="A501" s="38"/>
    </row>
    <row r="502">
      <c r="A502" s="38"/>
    </row>
    <row r="503">
      <c r="A503" s="38"/>
    </row>
    <row r="504">
      <c r="A504" s="38"/>
    </row>
    <row r="505">
      <c r="A505" s="38"/>
    </row>
    <row r="506">
      <c r="A506" s="38"/>
    </row>
    <row r="507">
      <c r="A507" s="38"/>
    </row>
    <row r="508">
      <c r="A508" s="38"/>
    </row>
    <row r="509">
      <c r="A509" s="38"/>
    </row>
    <row r="510">
      <c r="A510" s="38"/>
    </row>
    <row r="511">
      <c r="A511" s="38"/>
    </row>
    <row r="512">
      <c r="A512" s="38"/>
    </row>
    <row r="513">
      <c r="A513" s="38"/>
    </row>
    <row r="514">
      <c r="A514" s="38"/>
    </row>
    <row r="515">
      <c r="A515" s="38"/>
    </row>
    <row r="516">
      <c r="A516" s="38"/>
    </row>
    <row r="517">
      <c r="A517" s="38"/>
    </row>
    <row r="518">
      <c r="A518" s="38"/>
    </row>
    <row r="519">
      <c r="A519" s="38"/>
    </row>
    <row r="520">
      <c r="A520" s="38"/>
    </row>
    <row r="521">
      <c r="A521" s="38"/>
    </row>
    <row r="522">
      <c r="A522" s="38"/>
    </row>
    <row r="523">
      <c r="A523" s="38"/>
    </row>
    <row r="524">
      <c r="A524" s="38"/>
    </row>
    <row r="525">
      <c r="A525" s="38"/>
    </row>
    <row r="526">
      <c r="A526" s="38"/>
    </row>
    <row r="527">
      <c r="A527" s="38"/>
    </row>
    <row r="528">
      <c r="A528" s="38"/>
    </row>
    <row r="529">
      <c r="A529" s="38"/>
    </row>
    <row r="530">
      <c r="A530" s="38"/>
    </row>
    <row r="531">
      <c r="A531" s="38"/>
    </row>
    <row r="532">
      <c r="A532" s="38"/>
    </row>
    <row r="533">
      <c r="A533" s="38"/>
    </row>
    <row r="534">
      <c r="A534" s="38"/>
    </row>
    <row r="535">
      <c r="A535" s="38"/>
    </row>
    <row r="536">
      <c r="A536" s="38"/>
    </row>
    <row r="537">
      <c r="A537" s="38"/>
    </row>
    <row r="538">
      <c r="A538" s="38"/>
    </row>
    <row r="539">
      <c r="A539" s="38"/>
    </row>
    <row r="540">
      <c r="A540" s="38"/>
    </row>
    <row r="541">
      <c r="A541" s="38"/>
    </row>
    <row r="542">
      <c r="A542" s="38"/>
    </row>
    <row r="543">
      <c r="A543" s="38"/>
    </row>
    <row r="544">
      <c r="A544" s="38"/>
    </row>
    <row r="545">
      <c r="A545" s="38"/>
    </row>
    <row r="546">
      <c r="A546" s="38"/>
    </row>
    <row r="547">
      <c r="A547" s="38"/>
    </row>
    <row r="548">
      <c r="A548" s="38"/>
    </row>
    <row r="549">
      <c r="A549" s="38"/>
    </row>
    <row r="550">
      <c r="A550" s="38"/>
    </row>
    <row r="551">
      <c r="A551" s="38"/>
    </row>
    <row r="552">
      <c r="A552" s="38"/>
    </row>
    <row r="553">
      <c r="A553" s="38"/>
    </row>
    <row r="554">
      <c r="A554" s="38"/>
    </row>
    <row r="555">
      <c r="A555" s="38"/>
    </row>
    <row r="556">
      <c r="A556" s="38"/>
    </row>
    <row r="557">
      <c r="A557" s="38"/>
    </row>
    <row r="558">
      <c r="A558" s="38"/>
    </row>
    <row r="559">
      <c r="A559" s="38"/>
    </row>
    <row r="560">
      <c r="A560" s="38"/>
    </row>
    <row r="561">
      <c r="A561" s="38"/>
    </row>
    <row r="562">
      <c r="A562" s="38"/>
    </row>
    <row r="563">
      <c r="A563" s="38"/>
    </row>
    <row r="564">
      <c r="A564" s="38"/>
    </row>
    <row r="565">
      <c r="A565" s="38"/>
    </row>
    <row r="566">
      <c r="A566" s="38"/>
    </row>
    <row r="567">
      <c r="A567" s="38"/>
    </row>
    <row r="568">
      <c r="A568" s="38"/>
    </row>
    <row r="569">
      <c r="A569" s="38"/>
    </row>
    <row r="570">
      <c r="A570" s="38"/>
    </row>
    <row r="571">
      <c r="A571" s="38"/>
    </row>
    <row r="572">
      <c r="A572" s="38"/>
    </row>
    <row r="573">
      <c r="A573" s="38"/>
    </row>
    <row r="574">
      <c r="A574" s="38"/>
    </row>
    <row r="575">
      <c r="A575" s="38"/>
    </row>
    <row r="576">
      <c r="A576" s="38"/>
    </row>
    <row r="577">
      <c r="A577" s="38"/>
    </row>
    <row r="578">
      <c r="A578" s="38"/>
    </row>
    <row r="579">
      <c r="A579" s="38"/>
    </row>
    <row r="580">
      <c r="A580" s="38"/>
    </row>
    <row r="581">
      <c r="A581" s="38"/>
    </row>
    <row r="582">
      <c r="A582" s="38"/>
    </row>
    <row r="583">
      <c r="A583" s="38"/>
    </row>
    <row r="584">
      <c r="A584" s="38"/>
    </row>
    <row r="585">
      <c r="A585" s="38"/>
    </row>
    <row r="586">
      <c r="A586" s="38"/>
    </row>
    <row r="587">
      <c r="A587" s="38"/>
    </row>
    <row r="588">
      <c r="A588" s="38"/>
    </row>
    <row r="589">
      <c r="A589" s="38"/>
    </row>
    <row r="590">
      <c r="A590" s="38"/>
    </row>
    <row r="591">
      <c r="A591" s="38"/>
    </row>
    <row r="592">
      <c r="A592" s="38"/>
    </row>
    <row r="593">
      <c r="A593" s="38"/>
    </row>
    <row r="594">
      <c r="A594" s="38"/>
    </row>
    <row r="595">
      <c r="A595" s="38"/>
    </row>
    <row r="596">
      <c r="A596" s="38"/>
    </row>
    <row r="597">
      <c r="A597" s="38"/>
    </row>
    <row r="598">
      <c r="A598" s="38"/>
    </row>
    <row r="599">
      <c r="A599" s="38"/>
    </row>
    <row r="600">
      <c r="A600" s="38"/>
    </row>
    <row r="601">
      <c r="A601" s="38"/>
    </row>
    <row r="602">
      <c r="A602" s="38"/>
    </row>
    <row r="603">
      <c r="A603" s="38"/>
    </row>
    <row r="604">
      <c r="A604" s="38"/>
    </row>
    <row r="605">
      <c r="A605" s="38"/>
    </row>
    <row r="606">
      <c r="A606" s="38"/>
    </row>
    <row r="607">
      <c r="A607" s="38"/>
    </row>
    <row r="608">
      <c r="A608" s="38"/>
    </row>
    <row r="609">
      <c r="A609" s="38"/>
    </row>
    <row r="610">
      <c r="A610" s="38"/>
    </row>
    <row r="611">
      <c r="A611" s="38"/>
    </row>
    <row r="612">
      <c r="A612" s="38"/>
    </row>
    <row r="613">
      <c r="A613" s="38"/>
    </row>
    <row r="614">
      <c r="A614" s="38"/>
    </row>
    <row r="615">
      <c r="A615" s="38"/>
    </row>
    <row r="616">
      <c r="A616" s="38"/>
    </row>
    <row r="617">
      <c r="A617" s="38"/>
    </row>
    <row r="618">
      <c r="A618" s="38"/>
    </row>
    <row r="619">
      <c r="A619" s="38"/>
    </row>
    <row r="620">
      <c r="A620" s="38"/>
    </row>
    <row r="621">
      <c r="A621" s="38"/>
    </row>
    <row r="622">
      <c r="A622" s="38"/>
    </row>
    <row r="623">
      <c r="A623" s="38"/>
    </row>
    <row r="624">
      <c r="A624" s="38"/>
    </row>
    <row r="625">
      <c r="A625" s="38"/>
    </row>
    <row r="626">
      <c r="A626" s="38"/>
    </row>
    <row r="627">
      <c r="A627" s="38"/>
    </row>
    <row r="628">
      <c r="A628" s="38"/>
    </row>
    <row r="629">
      <c r="A629" s="38"/>
    </row>
    <row r="630">
      <c r="A630" s="38"/>
    </row>
    <row r="631">
      <c r="A631" s="38"/>
    </row>
    <row r="632">
      <c r="A632" s="38"/>
    </row>
    <row r="633">
      <c r="A633" s="38"/>
    </row>
    <row r="634">
      <c r="A634" s="38"/>
    </row>
    <row r="635">
      <c r="A635" s="38"/>
    </row>
    <row r="636">
      <c r="A636" s="38"/>
    </row>
    <row r="637">
      <c r="A637" s="38"/>
    </row>
    <row r="638">
      <c r="A638" s="38"/>
    </row>
    <row r="639">
      <c r="A639" s="38"/>
    </row>
    <row r="640">
      <c r="A640" s="38"/>
    </row>
    <row r="641">
      <c r="A641" s="38"/>
    </row>
    <row r="642">
      <c r="A642" s="38"/>
    </row>
    <row r="643">
      <c r="A643" s="38"/>
    </row>
    <row r="644">
      <c r="A644" s="38"/>
    </row>
    <row r="645">
      <c r="A645" s="38"/>
    </row>
    <row r="646">
      <c r="A646" s="38"/>
    </row>
    <row r="647">
      <c r="A647" s="38"/>
    </row>
    <row r="648">
      <c r="A648" s="38"/>
    </row>
    <row r="649">
      <c r="A649" s="38"/>
    </row>
    <row r="650">
      <c r="A650" s="38"/>
    </row>
    <row r="651">
      <c r="A651" s="38"/>
    </row>
    <row r="652">
      <c r="A652" s="38"/>
    </row>
    <row r="653">
      <c r="A653" s="38"/>
    </row>
    <row r="654">
      <c r="A654" s="38"/>
    </row>
    <row r="655">
      <c r="A655" s="38"/>
    </row>
    <row r="656">
      <c r="A656" s="38"/>
    </row>
    <row r="657">
      <c r="A657" s="38"/>
    </row>
    <row r="658">
      <c r="A658" s="38"/>
    </row>
    <row r="659">
      <c r="A659" s="38"/>
    </row>
    <row r="660">
      <c r="A660" s="38"/>
    </row>
    <row r="661">
      <c r="A661" s="38"/>
    </row>
    <row r="662">
      <c r="A662" s="38"/>
    </row>
    <row r="663">
      <c r="A663" s="38"/>
    </row>
    <row r="664">
      <c r="A664" s="38"/>
    </row>
    <row r="665">
      <c r="A665" s="38"/>
    </row>
    <row r="666">
      <c r="A666" s="38"/>
    </row>
    <row r="667">
      <c r="A667" s="38"/>
    </row>
    <row r="668">
      <c r="A668" s="38"/>
    </row>
    <row r="669">
      <c r="A669" s="38"/>
    </row>
    <row r="670">
      <c r="A670" s="38"/>
    </row>
    <row r="671">
      <c r="A671" s="38"/>
    </row>
    <row r="672">
      <c r="A672" s="38"/>
    </row>
    <row r="673">
      <c r="A673" s="38"/>
    </row>
    <row r="674">
      <c r="A674" s="38"/>
    </row>
    <row r="675">
      <c r="A675" s="38"/>
    </row>
    <row r="676">
      <c r="A676" s="38"/>
    </row>
    <row r="677">
      <c r="A677" s="38"/>
    </row>
    <row r="678">
      <c r="A678" s="38"/>
    </row>
    <row r="679">
      <c r="A679" s="38"/>
    </row>
    <row r="680">
      <c r="A680" s="38"/>
    </row>
    <row r="681">
      <c r="A681" s="38"/>
    </row>
    <row r="682">
      <c r="A682" s="38"/>
    </row>
    <row r="683">
      <c r="A683" s="38"/>
    </row>
    <row r="684">
      <c r="A684" s="38"/>
    </row>
    <row r="685">
      <c r="A685" s="38"/>
    </row>
    <row r="686">
      <c r="A686" s="38"/>
    </row>
    <row r="687">
      <c r="A687" s="38"/>
    </row>
    <row r="688">
      <c r="A688" s="38"/>
    </row>
    <row r="689">
      <c r="A689" s="38"/>
    </row>
    <row r="690">
      <c r="A690" s="38"/>
    </row>
    <row r="691">
      <c r="A691" s="38"/>
    </row>
    <row r="692">
      <c r="A692" s="38"/>
    </row>
    <row r="693">
      <c r="A693" s="38"/>
    </row>
    <row r="694">
      <c r="A694" s="38"/>
    </row>
    <row r="695">
      <c r="A695" s="38"/>
    </row>
    <row r="696">
      <c r="A696" s="38"/>
    </row>
    <row r="697">
      <c r="A697" s="38"/>
    </row>
    <row r="698">
      <c r="A698" s="38"/>
    </row>
    <row r="699">
      <c r="A699" s="38"/>
    </row>
    <row r="700">
      <c r="A700" s="38"/>
    </row>
    <row r="701">
      <c r="A701" s="38"/>
    </row>
    <row r="702">
      <c r="A702" s="38"/>
    </row>
    <row r="703">
      <c r="A703" s="38"/>
    </row>
    <row r="704">
      <c r="A704" s="38"/>
    </row>
    <row r="705">
      <c r="A705" s="38"/>
    </row>
    <row r="706">
      <c r="A706" s="38"/>
    </row>
    <row r="707">
      <c r="A707" s="38"/>
    </row>
    <row r="708">
      <c r="A708" s="38"/>
    </row>
    <row r="709">
      <c r="A709" s="38"/>
    </row>
    <row r="710">
      <c r="A710" s="38"/>
    </row>
    <row r="711">
      <c r="A711" s="38"/>
    </row>
    <row r="712">
      <c r="A712" s="38"/>
    </row>
    <row r="713">
      <c r="A713" s="38"/>
    </row>
    <row r="714">
      <c r="A714" s="38"/>
    </row>
    <row r="715">
      <c r="A715" s="38"/>
    </row>
    <row r="716">
      <c r="A716" s="38"/>
    </row>
    <row r="717">
      <c r="A717" s="38"/>
    </row>
    <row r="718">
      <c r="A718" s="38"/>
    </row>
    <row r="719">
      <c r="A719" s="38"/>
    </row>
    <row r="720">
      <c r="A720" s="38"/>
    </row>
    <row r="721">
      <c r="A721" s="38"/>
    </row>
    <row r="722">
      <c r="A722" s="38"/>
    </row>
    <row r="723">
      <c r="A723" s="38"/>
    </row>
    <row r="724">
      <c r="A724" s="38"/>
    </row>
    <row r="725">
      <c r="A725" s="38"/>
    </row>
    <row r="726">
      <c r="A726" s="38"/>
    </row>
    <row r="727">
      <c r="A727" s="38"/>
    </row>
    <row r="728">
      <c r="A728" s="38"/>
    </row>
    <row r="729">
      <c r="A729" s="38"/>
    </row>
    <row r="730">
      <c r="A730" s="38"/>
    </row>
    <row r="731">
      <c r="A731" s="38"/>
    </row>
    <row r="732">
      <c r="A732" s="38"/>
    </row>
    <row r="733">
      <c r="A733" s="38"/>
    </row>
    <row r="734">
      <c r="A734" s="38"/>
    </row>
    <row r="735">
      <c r="A735" s="38"/>
    </row>
    <row r="736">
      <c r="A736" s="38"/>
    </row>
    <row r="737">
      <c r="A737" s="38"/>
    </row>
    <row r="738">
      <c r="A738" s="38"/>
    </row>
    <row r="739">
      <c r="A739" s="38"/>
    </row>
    <row r="740">
      <c r="A740" s="38"/>
    </row>
    <row r="741">
      <c r="A741" s="38"/>
    </row>
    <row r="742">
      <c r="A742" s="38"/>
    </row>
    <row r="743">
      <c r="A743" s="38"/>
    </row>
    <row r="744">
      <c r="A744" s="38"/>
    </row>
    <row r="745">
      <c r="A745" s="38"/>
    </row>
    <row r="746">
      <c r="A746" s="38"/>
    </row>
    <row r="747">
      <c r="A747" s="38"/>
    </row>
    <row r="748">
      <c r="A748" s="38"/>
    </row>
    <row r="749">
      <c r="A749" s="38"/>
    </row>
    <row r="750">
      <c r="A750" s="38"/>
    </row>
    <row r="751">
      <c r="A751" s="38"/>
    </row>
    <row r="752">
      <c r="A752" s="38"/>
    </row>
    <row r="753">
      <c r="A753" s="38"/>
    </row>
    <row r="754">
      <c r="A754" s="38"/>
    </row>
    <row r="755">
      <c r="A755" s="38"/>
    </row>
    <row r="756">
      <c r="A756" s="38"/>
    </row>
    <row r="757">
      <c r="A757" s="38"/>
    </row>
    <row r="758">
      <c r="A758" s="38"/>
    </row>
    <row r="759">
      <c r="A759" s="38"/>
    </row>
    <row r="760">
      <c r="A760" s="38"/>
    </row>
    <row r="761">
      <c r="A761" s="38"/>
    </row>
    <row r="762">
      <c r="A762" s="38"/>
    </row>
    <row r="763">
      <c r="A763" s="38"/>
    </row>
    <row r="764">
      <c r="A764" s="38"/>
    </row>
    <row r="765">
      <c r="A765" s="38"/>
    </row>
    <row r="766">
      <c r="A766" s="38"/>
    </row>
    <row r="767">
      <c r="A767" s="38"/>
    </row>
    <row r="768">
      <c r="A768" s="38"/>
    </row>
    <row r="769">
      <c r="A769" s="38"/>
    </row>
    <row r="770">
      <c r="A770" s="38"/>
    </row>
    <row r="771">
      <c r="A771" s="38"/>
    </row>
    <row r="772">
      <c r="A772" s="38"/>
    </row>
    <row r="773">
      <c r="A773" s="38"/>
    </row>
    <row r="774">
      <c r="A774" s="38"/>
    </row>
    <row r="775">
      <c r="A775" s="38"/>
    </row>
    <row r="776">
      <c r="A776" s="38"/>
    </row>
    <row r="777">
      <c r="A777" s="38"/>
    </row>
    <row r="778">
      <c r="A778" s="38"/>
    </row>
    <row r="779">
      <c r="A779" s="38"/>
    </row>
    <row r="780">
      <c r="A780" s="38"/>
    </row>
    <row r="781">
      <c r="A781" s="38"/>
    </row>
    <row r="782">
      <c r="A782" s="38"/>
    </row>
    <row r="783">
      <c r="A783" s="38"/>
    </row>
    <row r="784">
      <c r="A784" s="38"/>
    </row>
    <row r="785">
      <c r="A785" s="38"/>
    </row>
    <row r="786">
      <c r="A786" s="38"/>
    </row>
    <row r="787">
      <c r="A787" s="38"/>
    </row>
    <row r="788">
      <c r="A788" s="38"/>
    </row>
    <row r="789">
      <c r="A789" s="38"/>
    </row>
    <row r="790">
      <c r="A790" s="38"/>
    </row>
    <row r="791">
      <c r="A791" s="38"/>
    </row>
    <row r="792">
      <c r="A792" s="38"/>
    </row>
    <row r="793">
      <c r="A793" s="38"/>
    </row>
    <row r="794">
      <c r="A794" s="38"/>
    </row>
    <row r="795">
      <c r="A795" s="38"/>
    </row>
    <row r="796">
      <c r="A796" s="38"/>
    </row>
    <row r="797">
      <c r="A797" s="38"/>
    </row>
    <row r="798">
      <c r="A798" s="38"/>
    </row>
    <row r="799">
      <c r="A799" s="38"/>
    </row>
    <row r="800">
      <c r="A800" s="38"/>
    </row>
    <row r="801">
      <c r="A801" s="38"/>
    </row>
    <row r="802">
      <c r="A802" s="38"/>
    </row>
    <row r="803">
      <c r="A803" s="38"/>
    </row>
    <row r="804">
      <c r="A804" s="38"/>
    </row>
    <row r="805">
      <c r="A805" s="38"/>
    </row>
    <row r="806">
      <c r="A806" s="38"/>
    </row>
    <row r="807">
      <c r="A807" s="38"/>
    </row>
    <row r="808">
      <c r="A808" s="38"/>
    </row>
    <row r="809">
      <c r="A809" s="38"/>
    </row>
    <row r="810">
      <c r="A810" s="38"/>
    </row>
    <row r="811">
      <c r="A811" s="38"/>
    </row>
    <row r="812">
      <c r="A812" s="38"/>
    </row>
    <row r="813">
      <c r="A813" s="38"/>
    </row>
    <row r="814">
      <c r="A814" s="38"/>
    </row>
    <row r="815">
      <c r="A815" s="38"/>
    </row>
    <row r="816">
      <c r="A816" s="38"/>
    </row>
    <row r="817">
      <c r="A817" s="38"/>
    </row>
    <row r="818">
      <c r="A818" s="38"/>
    </row>
    <row r="819">
      <c r="A819" s="38"/>
    </row>
    <row r="820">
      <c r="A820" s="38"/>
    </row>
    <row r="821">
      <c r="A821" s="38"/>
    </row>
    <row r="822">
      <c r="A822" s="38"/>
    </row>
    <row r="823">
      <c r="A823" s="38"/>
    </row>
    <row r="824">
      <c r="A824" s="38"/>
    </row>
    <row r="825">
      <c r="A825" s="38"/>
    </row>
    <row r="826">
      <c r="A826" s="38"/>
    </row>
    <row r="827">
      <c r="A827" s="38"/>
    </row>
    <row r="828">
      <c r="A828" s="38"/>
    </row>
    <row r="829">
      <c r="A829" s="38"/>
    </row>
    <row r="830">
      <c r="A830" s="38"/>
    </row>
    <row r="831">
      <c r="A831" s="38"/>
    </row>
    <row r="832">
      <c r="A832" s="38"/>
    </row>
    <row r="833">
      <c r="A833" s="38"/>
    </row>
    <row r="834">
      <c r="A834" s="38"/>
    </row>
    <row r="835">
      <c r="A835" s="38"/>
    </row>
    <row r="836">
      <c r="A836" s="38"/>
    </row>
    <row r="837">
      <c r="A837" s="38"/>
    </row>
    <row r="838">
      <c r="A838" s="38"/>
    </row>
    <row r="839">
      <c r="A839" s="38"/>
    </row>
    <row r="840">
      <c r="A840" s="38"/>
    </row>
    <row r="841">
      <c r="A841" s="38"/>
    </row>
    <row r="842">
      <c r="A842" s="38"/>
    </row>
    <row r="843">
      <c r="A843" s="38"/>
    </row>
    <row r="844">
      <c r="A844" s="38"/>
    </row>
    <row r="845">
      <c r="A845" s="38"/>
    </row>
    <row r="846">
      <c r="A846" s="38"/>
    </row>
    <row r="847">
      <c r="A847" s="38"/>
    </row>
    <row r="848">
      <c r="A848" s="38"/>
    </row>
    <row r="849">
      <c r="A849" s="38"/>
    </row>
    <row r="850">
      <c r="A850" s="38"/>
    </row>
    <row r="851">
      <c r="A851" s="38"/>
    </row>
    <row r="852">
      <c r="A852" s="38"/>
    </row>
    <row r="853">
      <c r="A853" s="38"/>
    </row>
    <row r="854">
      <c r="A854" s="38"/>
    </row>
    <row r="855">
      <c r="A855" s="38"/>
    </row>
    <row r="856">
      <c r="A856" s="38"/>
    </row>
    <row r="857">
      <c r="A857" s="38"/>
    </row>
    <row r="858">
      <c r="A858" s="38"/>
    </row>
    <row r="859">
      <c r="A859" s="38"/>
    </row>
    <row r="860">
      <c r="A860" s="38"/>
    </row>
    <row r="861">
      <c r="A861" s="38"/>
    </row>
    <row r="862">
      <c r="A862" s="38"/>
    </row>
    <row r="863">
      <c r="A863" s="38"/>
    </row>
    <row r="864">
      <c r="A864" s="38"/>
    </row>
    <row r="865">
      <c r="A865" s="38"/>
    </row>
    <row r="866">
      <c r="A866" s="38"/>
    </row>
    <row r="867">
      <c r="A867" s="38"/>
    </row>
    <row r="868">
      <c r="A868" s="38"/>
    </row>
    <row r="869">
      <c r="A869" s="38"/>
    </row>
    <row r="870">
      <c r="A870" s="38"/>
    </row>
    <row r="871">
      <c r="A871" s="38"/>
    </row>
    <row r="872">
      <c r="A872" s="38"/>
    </row>
    <row r="873">
      <c r="A873" s="38"/>
    </row>
    <row r="874">
      <c r="A874" s="38"/>
    </row>
    <row r="875">
      <c r="A875" s="38"/>
    </row>
    <row r="876">
      <c r="A876" s="38"/>
    </row>
    <row r="877">
      <c r="A877" s="38"/>
    </row>
    <row r="878">
      <c r="A878" s="38"/>
    </row>
    <row r="879">
      <c r="A879" s="38"/>
    </row>
    <row r="880">
      <c r="A880" s="38"/>
    </row>
    <row r="881">
      <c r="A881" s="38"/>
    </row>
    <row r="882">
      <c r="A882" s="38"/>
    </row>
    <row r="883">
      <c r="A883" s="38"/>
    </row>
    <row r="884">
      <c r="A884" s="38"/>
    </row>
    <row r="885">
      <c r="A885" s="38"/>
    </row>
    <row r="886">
      <c r="A886" s="38"/>
    </row>
    <row r="887">
      <c r="A887" s="38"/>
    </row>
    <row r="888">
      <c r="A888" s="38"/>
    </row>
    <row r="889">
      <c r="A889" s="38"/>
    </row>
    <row r="890">
      <c r="A890" s="38"/>
    </row>
    <row r="891">
      <c r="A891" s="38"/>
    </row>
    <row r="892">
      <c r="A892" s="38"/>
    </row>
    <row r="893">
      <c r="A893" s="38"/>
    </row>
    <row r="894">
      <c r="A894" s="38"/>
    </row>
    <row r="895">
      <c r="A895" s="38"/>
    </row>
    <row r="896">
      <c r="A896" s="38"/>
    </row>
    <row r="897">
      <c r="A897" s="38"/>
    </row>
    <row r="898">
      <c r="A898" s="38"/>
    </row>
    <row r="899">
      <c r="A899" s="38"/>
    </row>
    <row r="900">
      <c r="A900" s="38"/>
    </row>
    <row r="901">
      <c r="A901" s="38"/>
    </row>
    <row r="902">
      <c r="A902" s="38"/>
    </row>
    <row r="903">
      <c r="A903" s="38"/>
    </row>
    <row r="904">
      <c r="A904" s="38"/>
    </row>
    <row r="905">
      <c r="A905" s="38"/>
    </row>
    <row r="906">
      <c r="A906" s="38"/>
    </row>
    <row r="907">
      <c r="A907" s="38"/>
    </row>
    <row r="908">
      <c r="A908" s="38"/>
    </row>
    <row r="909">
      <c r="A909" s="38"/>
    </row>
    <row r="910">
      <c r="A910" s="38"/>
    </row>
    <row r="911">
      <c r="A911" s="38"/>
    </row>
    <row r="912">
      <c r="A912" s="38"/>
    </row>
    <row r="913">
      <c r="A913" s="38"/>
    </row>
    <row r="914">
      <c r="A914" s="38"/>
    </row>
    <row r="915">
      <c r="A915" s="38"/>
    </row>
    <row r="916">
      <c r="A916" s="38"/>
    </row>
    <row r="917">
      <c r="A917" s="38"/>
    </row>
    <row r="918">
      <c r="A918" s="38"/>
    </row>
    <row r="919">
      <c r="A919" s="38"/>
    </row>
    <row r="920">
      <c r="A920" s="38"/>
    </row>
    <row r="921">
      <c r="A921" s="38"/>
    </row>
    <row r="922">
      <c r="A922" s="38"/>
    </row>
    <row r="923">
      <c r="A923" s="38"/>
    </row>
    <row r="924">
      <c r="A924" s="38"/>
    </row>
    <row r="925">
      <c r="A925" s="38"/>
    </row>
    <row r="926">
      <c r="A926" s="38"/>
    </row>
    <row r="927">
      <c r="A927" s="38"/>
    </row>
    <row r="928">
      <c r="A928" s="38"/>
    </row>
    <row r="929">
      <c r="A929" s="38"/>
    </row>
    <row r="930">
      <c r="A930" s="38"/>
    </row>
    <row r="931">
      <c r="A931" s="38"/>
    </row>
    <row r="932">
      <c r="A932" s="38"/>
    </row>
    <row r="933">
      <c r="A933" s="38"/>
    </row>
    <row r="934">
      <c r="A934" s="38"/>
    </row>
    <row r="935">
      <c r="A935" s="38"/>
    </row>
    <row r="936">
      <c r="A936" s="38"/>
    </row>
    <row r="937">
      <c r="A937" s="38"/>
    </row>
    <row r="938">
      <c r="A938" s="38"/>
    </row>
    <row r="939">
      <c r="A939" s="38"/>
    </row>
    <row r="940">
      <c r="A940" s="38"/>
    </row>
    <row r="941">
      <c r="A941" s="38"/>
    </row>
    <row r="942">
      <c r="A942" s="38"/>
    </row>
    <row r="943">
      <c r="A943" s="38"/>
    </row>
    <row r="944">
      <c r="A944" s="38"/>
    </row>
    <row r="945">
      <c r="A945" s="38"/>
    </row>
    <row r="946">
      <c r="A946" s="38"/>
    </row>
    <row r="947">
      <c r="A947" s="38"/>
    </row>
    <row r="948">
      <c r="A948" s="38"/>
    </row>
    <row r="949">
      <c r="A949" s="38"/>
    </row>
    <row r="950">
      <c r="A950" s="38"/>
    </row>
    <row r="951">
      <c r="A951" s="38"/>
    </row>
    <row r="952">
      <c r="A952" s="38"/>
    </row>
    <row r="953">
      <c r="A953" s="38"/>
    </row>
    <row r="954">
      <c r="A954" s="38"/>
    </row>
    <row r="955">
      <c r="A955" s="38"/>
    </row>
    <row r="956">
      <c r="A956" s="38"/>
    </row>
    <row r="957">
      <c r="A957" s="38"/>
    </row>
    <row r="958">
      <c r="A958" s="38"/>
    </row>
    <row r="959">
      <c r="A959" s="38"/>
    </row>
    <row r="960">
      <c r="A960" s="38"/>
    </row>
    <row r="961">
      <c r="A961" s="38"/>
    </row>
    <row r="962">
      <c r="A962" s="38"/>
    </row>
    <row r="963">
      <c r="A963" s="38"/>
    </row>
    <row r="964">
      <c r="A964" s="38"/>
    </row>
    <row r="965">
      <c r="A965" s="38"/>
    </row>
    <row r="966">
      <c r="A966" s="38"/>
    </row>
    <row r="967">
      <c r="A967" s="38"/>
    </row>
    <row r="968">
      <c r="A968" s="38"/>
    </row>
    <row r="969">
      <c r="A969" s="38"/>
    </row>
    <row r="970">
      <c r="A970" s="38"/>
    </row>
    <row r="971">
      <c r="A971" s="38"/>
    </row>
    <row r="972">
      <c r="A972" s="38"/>
    </row>
    <row r="973">
      <c r="A973" s="38"/>
    </row>
    <row r="974">
      <c r="A974" s="38"/>
    </row>
    <row r="975">
      <c r="A975" s="38"/>
    </row>
    <row r="976">
      <c r="A976" s="38"/>
    </row>
    <row r="977">
      <c r="A977" s="38"/>
    </row>
    <row r="978">
      <c r="A978" s="38"/>
    </row>
    <row r="979">
      <c r="A979" s="38"/>
    </row>
    <row r="980">
      <c r="A980" s="38"/>
    </row>
    <row r="981">
      <c r="A981" s="38"/>
    </row>
    <row r="982">
      <c r="A982" s="38"/>
    </row>
    <row r="983">
      <c r="A983" s="38"/>
    </row>
    <row r="984">
      <c r="A984" s="38"/>
    </row>
    <row r="985">
      <c r="A985" s="38"/>
    </row>
    <row r="986">
      <c r="A986" s="38"/>
    </row>
    <row r="987">
      <c r="A987" s="38"/>
    </row>
    <row r="988">
      <c r="A988" s="38"/>
    </row>
    <row r="989">
      <c r="A989" s="38"/>
    </row>
    <row r="990">
      <c r="A990" s="38"/>
    </row>
  </sheetData>
  <mergeCells count="2">
    <mergeCell ref="A1:A2"/>
    <mergeCell ref="B1:D1"/>
  </mergeCells>
  <drawing r:id="rId1"/>
</worksheet>
</file>