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elo\Downloads\Uni\Sem 4\Hackaton\"/>
    </mc:Choice>
  </mc:AlternateContent>
  <xr:revisionPtr revIDLastSave="0" documentId="13_ncr:1_{7729AAFC-04E5-4981-A4FB-EC191386480E}" xr6:coauthVersionLast="47" xr6:coauthVersionMax="47" xr10:uidLastSave="{00000000-0000-0000-0000-000000000000}"/>
  <bookViews>
    <workbookView xWindow="-120" yWindow="-120" windowWidth="20730" windowHeight="11040" xr2:uid="{E76D45FA-43A4-4514-A7B3-92991817EE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F5" i="1"/>
  <c r="H4" i="1"/>
  <c r="H5" i="1" s="1"/>
  <c r="G4" i="1"/>
  <c r="G5" i="1" s="1"/>
  <c r="C3" i="1"/>
  <c r="D3" i="1" s="1"/>
  <c r="H6" i="1" l="1"/>
</calcChain>
</file>

<file path=xl/sharedStrings.xml><?xml version="1.0" encoding="utf-8"?>
<sst xmlns="http://schemas.openxmlformats.org/spreadsheetml/2006/main" count="17" uniqueCount="17">
  <si>
    <t>Tweets mensuales promedio</t>
  </si>
  <si>
    <t>Incremento ideal (50%)</t>
  </si>
  <si>
    <t>Tweets anuales</t>
  </si>
  <si>
    <t>De -1 a 0</t>
  </si>
  <si>
    <t>De 0 a 0.5</t>
  </si>
  <si>
    <t>De 0.5 a 1</t>
  </si>
  <si>
    <t>Costo por anuncio</t>
  </si>
  <si>
    <t>Porcentaje del total</t>
  </si>
  <si>
    <t>Dólares</t>
  </si>
  <si>
    <t>Total USD</t>
  </si>
  <si>
    <t>Total propuesta marketing USD</t>
  </si>
  <si>
    <t>Total MXN</t>
  </si>
  <si>
    <t>Días en desarrollo</t>
  </si>
  <si>
    <t>Días en entrenamiento</t>
  </si>
  <si>
    <t>Costo entrenamiento algoritmo USD</t>
  </si>
  <si>
    <t>Costo anual del algoritmo</t>
  </si>
  <si>
    <t>Días en arrancar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</si>
</sst>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49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1FB0-B9A2-4D93-A7DC-E0A75470049E}">
  <dimension ref="B2:H14"/>
  <sheetViews>
    <sheetView tabSelected="1" workbookViewId="0">
      <selection activeCell="C14" sqref="C14"/>
    </sheetView>
  </sheetViews>
  <sheetFormatPr baseColWidth="10" defaultRowHeight="15" x14ac:dyDescent="0.25"/>
  <cols>
    <col min="2" max="2" width="26.5703125" bestFit="1" customWidth="1"/>
    <col min="3" max="3" width="21.5703125" bestFit="1" customWidth="1"/>
    <col min="4" max="4" width="14.5703125" bestFit="1" customWidth="1"/>
    <col min="5" max="5" width="32.85546875" bestFit="1" customWidth="1"/>
  </cols>
  <sheetData>
    <row r="2" spans="2:8" x14ac:dyDescent="0.25">
      <c r="B2" s="2" t="s">
        <v>0</v>
      </c>
      <c r="C2" s="2" t="s">
        <v>1</v>
      </c>
      <c r="D2" s="2" t="s">
        <v>2</v>
      </c>
      <c r="E2" s="2"/>
      <c r="F2" s="3" t="s">
        <v>3</v>
      </c>
      <c r="G2" s="2" t="s">
        <v>4</v>
      </c>
      <c r="H2" s="2" t="s">
        <v>5</v>
      </c>
    </row>
    <row r="3" spans="2:8" x14ac:dyDescent="0.25">
      <c r="B3">
        <v>50</v>
      </c>
      <c r="C3">
        <f>B3*1.5</f>
        <v>75</v>
      </c>
      <c r="D3">
        <f>C3*12</f>
        <v>900</v>
      </c>
      <c r="E3" t="s">
        <v>6</v>
      </c>
      <c r="F3">
        <v>0.26</v>
      </c>
      <c r="G3">
        <v>0.38</v>
      </c>
      <c r="H3">
        <v>0.5</v>
      </c>
    </row>
    <row r="4" spans="2:8" x14ac:dyDescent="0.25">
      <c r="E4" t="s">
        <v>7</v>
      </c>
      <c r="F4">
        <v>0.05</v>
      </c>
      <c r="G4">
        <f>141/200</f>
        <v>0.70499999999999996</v>
      </c>
      <c r="H4">
        <f>49/200</f>
        <v>0.245</v>
      </c>
    </row>
    <row r="5" spans="2:8" x14ac:dyDescent="0.25">
      <c r="E5" t="s">
        <v>8</v>
      </c>
      <c r="F5">
        <f>EVEN(F4*812)</f>
        <v>42</v>
      </c>
      <c r="G5">
        <f t="shared" ref="G5:H5" si="0">EVEN(G4*812)</f>
        <v>574</v>
      </c>
      <c r="H5">
        <f t="shared" si="0"/>
        <v>200</v>
      </c>
    </row>
    <row r="6" spans="2:8" x14ac:dyDescent="0.25">
      <c r="E6" t="s">
        <v>10</v>
      </c>
      <c r="H6">
        <f>SUM(F5:H5)</f>
        <v>816</v>
      </c>
    </row>
    <row r="7" spans="2:8" x14ac:dyDescent="0.25">
      <c r="B7" s="2" t="s">
        <v>12</v>
      </c>
      <c r="C7">
        <v>1</v>
      </c>
      <c r="E7" t="s">
        <v>14</v>
      </c>
      <c r="H7">
        <v>100</v>
      </c>
    </row>
    <row r="8" spans="2:8" x14ac:dyDescent="0.25">
      <c r="B8" s="2" t="s">
        <v>13</v>
      </c>
      <c r="C8">
        <v>10</v>
      </c>
      <c r="E8" t="s">
        <v>15</v>
      </c>
      <c r="H8">
        <v>20</v>
      </c>
    </row>
    <row r="9" spans="2:8" x14ac:dyDescent="0.25">
      <c r="B9" s="2" t="s">
        <v>16</v>
      </c>
      <c r="C9">
        <v>1</v>
      </c>
      <c r="G9" t="s">
        <v>9</v>
      </c>
      <c r="H9" s="1">
        <f>H6+H7+H8</f>
        <v>936</v>
      </c>
    </row>
    <row r="10" spans="2:8" x14ac:dyDescent="0.25">
      <c r="G10" t="s">
        <v>11</v>
      </c>
      <c r="H10" s="1">
        <f>H9*17</f>
        <v>15912</v>
      </c>
    </row>
    <row r="14" spans="2:8" x14ac:dyDescent="0.25">
      <c r="C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 DAO</dc:creator>
  <cp:lastModifiedBy>JL DAO</cp:lastModifiedBy>
  <dcterms:created xsi:type="dcterms:W3CDTF">2024-05-05T15:09:01Z</dcterms:created>
  <dcterms:modified xsi:type="dcterms:W3CDTF">2024-05-05T16:51:50Z</dcterms:modified>
</cp:coreProperties>
</file>