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azy\Downloads\"/>
    </mc:Choice>
  </mc:AlternateContent>
  <xr:revisionPtr revIDLastSave="0" documentId="8_{0A6AB0A7-1070-4C55-A3CE-130F274D7C4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ralston_3x^2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6" l="1"/>
  <c r="H38" i="6"/>
  <c r="E42" i="6"/>
  <c r="G42" i="6"/>
  <c r="H42" i="6"/>
  <c r="C43" i="6"/>
  <c r="B43" i="6"/>
  <c r="D43" i="6"/>
  <c r="E43" i="6"/>
  <c r="G43" i="6"/>
  <c r="H43" i="6"/>
  <c r="C44" i="6"/>
  <c r="B44" i="6"/>
  <c r="D44" i="6"/>
  <c r="E44" i="6"/>
  <c r="G44" i="6"/>
  <c r="H44" i="6"/>
  <c r="C45" i="6"/>
  <c r="B45" i="6"/>
  <c r="D45" i="6"/>
  <c r="E45" i="6"/>
  <c r="G45" i="6"/>
  <c r="H45" i="6"/>
  <c r="C46" i="6"/>
  <c r="B46" i="6"/>
  <c r="D46" i="6"/>
  <c r="E46" i="6"/>
  <c r="G46" i="6"/>
  <c r="H46" i="6"/>
  <c r="C47" i="6"/>
  <c r="B47" i="6"/>
  <c r="D47" i="6"/>
  <c r="E47" i="6"/>
  <c r="G47" i="6"/>
  <c r="H47" i="6"/>
  <c r="C48" i="6"/>
  <c r="B48" i="6"/>
  <c r="D48" i="6"/>
  <c r="E48" i="6"/>
  <c r="G48" i="6"/>
  <c r="H48" i="6"/>
  <c r="C49" i="6"/>
  <c r="B49" i="6"/>
  <c r="D49" i="6"/>
  <c r="E49" i="6"/>
  <c r="G49" i="6"/>
  <c r="H49" i="6"/>
  <c r="C50" i="6"/>
  <c r="B50" i="6"/>
  <c r="D50" i="6"/>
  <c r="E50" i="6"/>
  <c r="G50" i="6"/>
  <c r="H50" i="6"/>
  <c r="C51" i="6"/>
  <c r="B51" i="6"/>
  <c r="D51" i="6"/>
  <c r="E51" i="6"/>
  <c r="G51" i="6"/>
  <c r="H51" i="6"/>
  <c r="C52" i="6"/>
  <c r="B52" i="6"/>
  <c r="D52" i="6"/>
  <c r="E52" i="6"/>
  <c r="G52" i="6"/>
  <c r="H52" i="6"/>
  <c r="C53" i="6"/>
  <c r="B53" i="6"/>
  <c r="D53" i="6"/>
  <c r="E53" i="6"/>
  <c r="G53" i="6"/>
  <c r="H53" i="6"/>
  <c r="C54" i="6"/>
  <c r="B54" i="6"/>
  <c r="D54" i="6"/>
  <c r="E54" i="6"/>
  <c r="G54" i="6"/>
  <c r="H54" i="6"/>
  <c r="C55" i="6"/>
  <c r="B55" i="6"/>
  <c r="D55" i="6"/>
  <c r="E55" i="6"/>
  <c r="G55" i="6"/>
  <c r="H55" i="6"/>
  <c r="C56" i="6"/>
  <c r="B56" i="6"/>
  <c r="D56" i="6"/>
  <c r="E56" i="6"/>
  <c r="G56" i="6"/>
  <c r="H56" i="6"/>
  <c r="C57" i="6"/>
  <c r="B57" i="6"/>
  <c r="D57" i="6"/>
  <c r="E57" i="6"/>
  <c r="G57" i="6"/>
  <c r="H57" i="6"/>
  <c r="C58" i="6"/>
  <c r="B58" i="6"/>
  <c r="D58" i="6"/>
  <c r="E58" i="6"/>
  <c r="G58" i="6"/>
  <c r="H58" i="6"/>
  <c r="C59" i="6"/>
  <c r="B59" i="6"/>
  <c r="D59" i="6"/>
  <c r="E59" i="6"/>
  <c r="G59" i="6"/>
  <c r="H59" i="6"/>
  <c r="C60" i="6"/>
  <c r="B60" i="6"/>
  <c r="D60" i="6"/>
  <c r="E60" i="6"/>
  <c r="G60" i="6"/>
  <c r="H60" i="6"/>
  <c r="C61" i="6"/>
  <c r="B61" i="6"/>
  <c r="D61" i="6"/>
  <c r="E61" i="6"/>
  <c r="G61" i="6"/>
  <c r="H61" i="6"/>
  <c r="C62" i="6"/>
  <c r="B62" i="6"/>
  <c r="D62" i="6"/>
  <c r="E62" i="6"/>
  <c r="G62" i="6"/>
  <c r="H62" i="6"/>
  <c r="C63" i="6"/>
  <c r="B63" i="6"/>
  <c r="D63" i="6"/>
  <c r="E63" i="6"/>
  <c r="G63" i="6"/>
  <c r="H63" i="6"/>
  <c r="C64" i="6"/>
  <c r="B64" i="6"/>
  <c r="D64" i="6"/>
  <c r="E64" i="6"/>
  <c r="G64" i="6"/>
  <c r="H64" i="6"/>
  <c r="C65" i="6"/>
  <c r="B65" i="6"/>
  <c r="D65" i="6"/>
  <c r="E65" i="6"/>
  <c r="G65" i="6"/>
  <c r="H65" i="6"/>
  <c r="C66" i="6"/>
  <c r="B66" i="6"/>
  <c r="D66" i="6"/>
  <c r="E66" i="6"/>
  <c r="G66" i="6"/>
  <c r="H66" i="6"/>
  <c r="C67" i="6"/>
  <c r="B67" i="6"/>
  <c r="D67" i="6"/>
  <c r="E67" i="6"/>
  <c r="G67" i="6"/>
  <c r="H67" i="6"/>
  <c r="C68" i="6"/>
  <c r="B68" i="6"/>
  <c r="D68" i="6"/>
  <c r="E68" i="6"/>
  <c r="G68" i="6"/>
  <c r="H68" i="6"/>
  <c r="C69" i="6"/>
  <c r="B69" i="6"/>
  <c r="D69" i="6"/>
  <c r="E69" i="6"/>
  <c r="G69" i="6"/>
  <c r="H69" i="6"/>
  <c r="C70" i="6"/>
  <c r="B70" i="6"/>
  <c r="D70" i="6"/>
  <c r="E70" i="6"/>
  <c r="G70" i="6"/>
  <c r="H70" i="6"/>
  <c r="C71" i="6"/>
  <c r="B71" i="6"/>
  <c r="D71" i="6"/>
  <c r="E71" i="6"/>
  <c r="G71" i="6"/>
  <c r="H71" i="6"/>
  <c r="C72" i="6"/>
  <c r="B72" i="6"/>
  <c r="D72" i="6"/>
  <c r="E72" i="6"/>
  <c r="G72" i="6"/>
  <c r="H72" i="6"/>
  <c r="C73" i="6"/>
  <c r="B73" i="6"/>
  <c r="D73" i="6"/>
  <c r="E73" i="6"/>
  <c r="G73" i="6"/>
  <c r="H73" i="6"/>
  <c r="C74" i="6"/>
  <c r="B74" i="6"/>
  <c r="D74" i="6"/>
  <c r="E74" i="6"/>
  <c r="G74" i="6"/>
  <c r="H74" i="6"/>
  <c r="C75" i="6"/>
  <c r="B75" i="6"/>
  <c r="D75" i="6"/>
  <c r="E75" i="6"/>
  <c r="G75" i="6"/>
  <c r="H75" i="6"/>
  <c r="C76" i="6"/>
  <c r="B76" i="6"/>
  <c r="D76" i="6"/>
  <c r="E76" i="6"/>
  <c r="G76" i="6"/>
  <c r="H76" i="6"/>
  <c r="C77" i="6"/>
  <c r="B77" i="6"/>
  <c r="D77" i="6"/>
  <c r="E77" i="6"/>
  <c r="G77" i="6"/>
  <c r="H77" i="6"/>
  <c r="C78" i="6"/>
  <c r="B78" i="6"/>
  <c r="D78" i="6"/>
  <c r="E78" i="6"/>
  <c r="G78" i="6"/>
  <c r="H78" i="6"/>
  <c r="C79" i="6"/>
  <c r="B79" i="6"/>
  <c r="D79" i="6"/>
  <c r="E79" i="6"/>
  <c r="G79" i="6"/>
  <c r="H79" i="6"/>
  <c r="C80" i="6"/>
  <c r="B80" i="6"/>
  <c r="D80" i="6"/>
  <c r="E80" i="6"/>
  <c r="G80" i="6"/>
  <c r="H80" i="6"/>
  <c r="C81" i="6"/>
  <c r="B81" i="6"/>
  <c r="D81" i="6"/>
  <c r="E81" i="6"/>
  <c r="G81" i="6"/>
  <c r="H81" i="6"/>
  <c r="C82" i="6"/>
  <c r="B82" i="6"/>
  <c r="D82" i="6"/>
  <c r="E82" i="6"/>
  <c r="G82" i="6"/>
  <c r="H82" i="6"/>
  <c r="C83" i="6"/>
  <c r="B83" i="6"/>
  <c r="D83" i="6"/>
  <c r="E83" i="6"/>
  <c r="F83" i="6"/>
  <c r="G83" i="6"/>
  <c r="H83" i="6"/>
  <c r="I83" i="6"/>
  <c r="C84" i="6"/>
  <c r="B84" i="6"/>
  <c r="D84" i="6"/>
  <c r="E84" i="6"/>
  <c r="F84" i="6"/>
  <c r="G84" i="6"/>
  <c r="H84" i="6"/>
  <c r="I84" i="6"/>
  <c r="C85" i="6"/>
  <c r="B85" i="6"/>
  <c r="D85" i="6"/>
  <c r="E85" i="6"/>
  <c r="F85" i="6"/>
  <c r="G85" i="6"/>
  <c r="H85" i="6"/>
  <c r="I85" i="6"/>
  <c r="C86" i="6"/>
  <c r="B86" i="6"/>
  <c r="D86" i="6"/>
  <c r="E86" i="6"/>
  <c r="F86" i="6"/>
  <c r="G86" i="6"/>
  <c r="H86" i="6"/>
  <c r="I86" i="6"/>
  <c r="C87" i="6"/>
  <c r="B87" i="6"/>
  <c r="D87" i="6"/>
  <c r="E87" i="6"/>
  <c r="F87" i="6"/>
  <c r="G87" i="6"/>
  <c r="H87" i="6"/>
  <c r="I87" i="6"/>
  <c r="C88" i="6"/>
  <c r="B88" i="6"/>
  <c r="D88" i="6"/>
  <c r="E88" i="6"/>
  <c r="F88" i="6"/>
  <c r="G88" i="6"/>
  <c r="H88" i="6"/>
  <c r="I88" i="6"/>
  <c r="C89" i="6"/>
  <c r="B89" i="6"/>
  <c r="D89" i="6"/>
  <c r="E89" i="6"/>
  <c r="F89" i="6"/>
  <c r="G89" i="6"/>
  <c r="H89" i="6"/>
  <c r="I89" i="6"/>
  <c r="C90" i="6"/>
  <c r="B90" i="6"/>
  <c r="D90" i="6"/>
  <c r="E90" i="6"/>
  <c r="F90" i="6"/>
  <c r="G90" i="6"/>
  <c r="H90" i="6"/>
  <c r="I90" i="6"/>
  <c r="C91" i="6"/>
  <c r="B91" i="6"/>
  <c r="D91" i="6"/>
  <c r="E91" i="6"/>
  <c r="F91" i="6"/>
  <c r="G91" i="6"/>
  <c r="H91" i="6"/>
  <c r="I91" i="6"/>
  <c r="C92" i="6"/>
  <c r="B92" i="6"/>
  <c r="D92" i="6"/>
  <c r="E92" i="6"/>
  <c r="F92" i="6"/>
  <c r="G92" i="6"/>
  <c r="H92" i="6"/>
  <c r="I92" i="6"/>
  <c r="C93" i="6"/>
  <c r="B93" i="6"/>
  <c r="D93" i="6"/>
  <c r="E93" i="6"/>
  <c r="F93" i="6"/>
  <c r="G93" i="6"/>
  <c r="H93" i="6"/>
  <c r="I93" i="6"/>
  <c r="C94" i="6"/>
  <c r="B94" i="6"/>
  <c r="D94" i="6"/>
  <c r="E94" i="6"/>
  <c r="F94" i="6"/>
  <c r="G94" i="6"/>
  <c r="H94" i="6"/>
  <c r="I94" i="6"/>
  <c r="C95" i="6"/>
  <c r="B95" i="6"/>
  <c r="D95" i="6"/>
  <c r="E95" i="6"/>
  <c r="F95" i="6"/>
  <c r="G95" i="6"/>
  <c r="H95" i="6"/>
  <c r="I95" i="6"/>
  <c r="C96" i="6"/>
  <c r="B96" i="6"/>
  <c r="D96" i="6"/>
  <c r="E96" i="6"/>
  <c r="F96" i="6"/>
  <c r="G96" i="6"/>
  <c r="H96" i="6"/>
  <c r="I96" i="6"/>
  <c r="C97" i="6"/>
  <c r="B97" i="6"/>
  <c r="D97" i="6"/>
  <c r="E97" i="6"/>
  <c r="F97" i="6"/>
  <c r="G97" i="6"/>
  <c r="H97" i="6"/>
  <c r="I97" i="6"/>
  <c r="C98" i="6"/>
  <c r="B98" i="6"/>
  <c r="D98" i="6"/>
  <c r="E98" i="6"/>
  <c r="F98" i="6"/>
  <c r="G98" i="6"/>
  <c r="H98" i="6"/>
  <c r="I98" i="6"/>
  <c r="C99" i="6"/>
  <c r="B99" i="6"/>
  <c r="D99" i="6"/>
  <c r="E99" i="6"/>
  <c r="F99" i="6"/>
  <c r="G99" i="6"/>
  <c r="H99" i="6"/>
  <c r="I99" i="6"/>
  <c r="C100" i="6"/>
  <c r="B100" i="6"/>
  <c r="D100" i="6"/>
  <c r="E100" i="6"/>
  <c r="F100" i="6"/>
  <c r="G100" i="6"/>
  <c r="H100" i="6"/>
  <c r="I100" i="6"/>
  <c r="C101" i="6"/>
  <c r="B101" i="6"/>
  <c r="D101" i="6"/>
  <c r="E101" i="6"/>
  <c r="F101" i="6"/>
  <c r="G101" i="6"/>
  <c r="H101" i="6"/>
  <c r="I101" i="6"/>
  <c r="C102" i="6"/>
  <c r="B102" i="6"/>
  <c r="D102" i="6"/>
  <c r="E102" i="6"/>
  <c r="F102" i="6"/>
  <c r="G102" i="6"/>
  <c r="H102" i="6"/>
  <c r="I102" i="6"/>
  <c r="C103" i="6"/>
  <c r="B103" i="6"/>
  <c r="D103" i="6"/>
  <c r="E103" i="6"/>
  <c r="F103" i="6"/>
  <c r="G103" i="6"/>
  <c r="H103" i="6"/>
  <c r="I103" i="6"/>
  <c r="C104" i="6"/>
  <c r="B104" i="6"/>
  <c r="D104" i="6"/>
  <c r="E104" i="6"/>
  <c r="F104" i="6"/>
  <c r="G104" i="6"/>
  <c r="H104" i="6"/>
  <c r="I104" i="6"/>
  <c r="C105" i="6"/>
  <c r="B105" i="6"/>
  <c r="D105" i="6"/>
  <c r="E105" i="6"/>
  <c r="F105" i="6"/>
  <c r="G105" i="6"/>
  <c r="H105" i="6"/>
  <c r="I105" i="6"/>
  <c r="C106" i="6"/>
  <c r="B106" i="6"/>
  <c r="D106" i="6"/>
  <c r="E106" i="6"/>
  <c r="F106" i="6"/>
  <c r="G106" i="6"/>
  <c r="H106" i="6"/>
  <c r="I106" i="6"/>
  <c r="C107" i="6"/>
  <c r="B107" i="6"/>
  <c r="D107" i="6"/>
  <c r="E107" i="6"/>
  <c r="F107" i="6"/>
  <c r="G107" i="6"/>
  <c r="H107" i="6"/>
  <c r="I107" i="6"/>
  <c r="C108" i="6"/>
  <c r="B108" i="6"/>
  <c r="D108" i="6"/>
  <c r="E108" i="6"/>
  <c r="F108" i="6"/>
  <c r="G108" i="6"/>
  <c r="H108" i="6"/>
  <c r="I108" i="6"/>
  <c r="C109" i="6"/>
  <c r="B109" i="6"/>
  <c r="D109" i="6"/>
  <c r="E109" i="6"/>
  <c r="F109" i="6"/>
  <c r="G109" i="6"/>
  <c r="H109" i="6"/>
  <c r="I109" i="6"/>
  <c r="C110" i="6"/>
  <c r="B110" i="6"/>
  <c r="D110" i="6"/>
  <c r="E110" i="6"/>
  <c r="F110" i="6"/>
  <c r="G110" i="6"/>
  <c r="H110" i="6"/>
  <c r="I110" i="6"/>
  <c r="C111" i="6"/>
  <c r="B111" i="6"/>
  <c r="D111" i="6"/>
  <c r="E111" i="6"/>
  <c r="F111" i="6"/>
  <c r="G111" i="6"/>
  <c r="H111" i="6"/>
  <c r="I111" i="6"/>
  <c r="C112" i="6"/>
  <c r="B112" i="6"/>
  <c r="D112" i="6"/>
  <c r="E112" i="6"/>
  <c r="F112" i="6"/>
  <c r="G112" i="6"/>
  <c r="H112" i="6"/>
  <c r="I112" i="6"/>
  <c r="C113" i="6"/>
  <c r="B113" i="6"/>
  <c r="D113" i="6"/>
  <c r="E113" i="6"/>
  <c r="F113" i="6"/>
  <c r="G113" i="6"/>
  <c r="H113" i="6"/>
  <c r="I113" i="6"/>
  <c r="C114" i="6"/>
  <c r="B114" i="6"/>
  <c r="D114" i="6"/>
  <c r="E114" i="6"/>
  <c r="F114" i="6"/>
  <c r="G114" i="6"/>
  <c r="H114" i="6"/>
  <c r="I114" i="6"/>
  <c r="C115" i="6"/>
  <c r="B115" i="6"/>
  <c r="D115" i="6"/>
  <c r="E115" i="6"/>
  <c r="F115" i="6"/>
  <c r="G115" i="6"/>
  <c r="H115" i="6"/>
  <c r="I115" i="6"/>
  <c r="C116" i="6"/>
  <c r="B116" i="6"/>
  <c r="D116" i="6"/>
  <c r="E116" i="6"/>
  <c r="F116" i="6"/>
  <c r="G116" i="6"/>
  <c r="H116" i="6"/>
  <c r="I116" i="6"/>
  <c r="C117" i="6"/>
  <c r="B117" i="6"/>
  <c r="D117" i="6"/>
  <c r="E117" i="6"/>
  <c r="F117" i="6"/>
  <c r="G117" i="6"/>
  <c r="H117" i="6"/>
  <c r="I117" i="6"/>
  <c r="C118" i="6"/>
  <c r="B118" i="6"/>
  <c r="D118" i="6"/>
  <c r="E118" i="6"/>
  <c r="F118" i="6"/>
  <c r="G118" i="6"/>
  <c r="H118" i="6"/>
  <c r="I118" i="6"/>
  <c r="C119" i="6"/>
  <c r="B119" i="6"/>
  <c r="D119" i="6"/>
  <c r="E119" i="6"/>
  <c r="F119" i="6"/>
  <c r="G119" i="6"/>
  <c r="H119" i="6"/>
  <c r="I119" i="6"/>
  <c r="C120" i="6"/>
  <c r="B120" i="6"/>
  <c r="D120" i="6"/>
  <c r="E120" i="6"/>
  <c r="F120" i="6"/>
  <c r="G120" i="6"/>
  <c r="H120" i="6"/>
  <c r="I120" i="6"/>
  <c r="C121" i="6"/>
  <c r="B121" i="6"/>
  <c r="D121" i="6"/>
  <c r="E121" i="6"/>
  <c r="F121" i="6"/>
  <c r="G121" i="6"/>
  <c r="H121" i="6"/>
  <c r="I121" i="6"/>
  <c r="C122" i="6"/>
  <c r="B122" i="6"/>
  <c r="D122" i="6"/>
  <c r="E122" i="6"/>
  <c r="F122" i="6"/>
  <c r="G122" i="6"/>
  <c r="H122" i="6"/>
  <c r="I12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42" i="6"/>
  <c r="D9" i="6"/>
  <c r="H5" i="6"/>
  <c r="E9" i="6"/>
  <c r="G9" i="6"/>
  <c r="H9" i="6"/>
  <c r="C10" i="6"/>
  <c r="B10" i="6"/>
  <c r="D10" i="6"/>
  <c r="E10" i="6"/>
  <c r="G10" i="6"/>
  <c r="H10" i="6"/>
  <c r="C11" i="6"/>
  <c r="B11" i="6"/>
  <c r="D11" i="6"/>
  <c r="E11" i="6"/>
  <c r="G11" i="6"/>
  <c r="H11" i="6"/>
  <c r="C12" i="6"/>
  <c r="B12" i="6"/>
  <c r="D12" i="6"/>
  <c r="E12" i="6"/>
  <c r="G12" i="6"/>
  <c r="H12" i="6"/>
  <c r="C13" i="6"/>
  <c r="B13" i="6"/>
  <c r="D13" i="6"/>
  <c r="E13" i="6"/>
  <c r="G13" i="6"/>
  <c r="H13" i="6"/>
  <c r="C14" i="6"/>
  <c r="B14" i="6"/>
  <c r="D14" i="6"/>
  <c r="E14" i="6"/>
  <c r="G14" i="6"/>
  <c r="H14" i="6"/>
  <c r="C15" i="6"/>
  <c r="B15" i="6"/>
  <c r="D15" i="6"/>
  <c r="E15" i="6"/>
  <c r="G15" i="6"/>
  <c r="H15" i="6"/>
  <c r="C16" i="6"/>
  <c r="B16" i="6"/>
  <c r="D16" i="6"/>
  <c r="E16" i="6"/>
  <c r="G16" i="6"/>
  <c r="H16" i="6"/>
  <c r="C17" i="6"/>
  <c r="B17" i="6"/>
  <c r="D17" i="6"/>
  <c r="E17" i="6"/>
  <c r="G17" i="6"/>
  <c r="H17" i="6"/>
  <c r="C18" i="6"/>
  <c r="B18" i="6"/>
  <c r="D18" i="6"/>
  <c r="E18" i="6"/>
  <c r="G18" i="6"/>
  <c r="H18" i="6"/>
  <c r="C19" i="6"/>
  <c r="B19" i="6"/>
  <c r="D19" i="6"/>
  <c r="E19" i="6"/>
  <c r="G19" i="6"/>
  <c r="H19" i="6"/>
  <c r="C20" i="6"/>
  <c r="B20" i="6"/>
  <c r="D20" i="6"/>
  <c r="E20" i="6"/>
  <c r="G20" i="6"/>
  <c r="H20" i="6"/>
  <c r="C21" i="6"/>
  <c r="B21" i="6"/>
  <c r="D21" i="6"/>
  <c r="E21" i="6"/>
  <c r="G21" i="6"/>
  <c r="H21" i="6"/>
  <c r="C22" i="6"/>
  <c r="B22" i="6"/>
  <c r="D22" i="6"/>
  <c r="E22" i="6"/>
  <c r="G22" i="6"/>
  <c r="H22" i="6"/>
  <c r="C23" i="6"/>
  <c r="B23" i="6"/>
  <c r="D23" i="6"/>
  <c r="E23" i="6"/>
  <c r="G23" i="6"/>
  <c r="H23" i="6"/>
  <c r="C24" i="6"/>
  <c r="B24" i="6"/>
  <c r="D24" i="6"/>
  <c r="E24" i="6"/>
  <c r="G24" i="6"/>
  <c r="H24" i="6"/>
  <c r="C25" i="6"/>
  <c r="B25" i="6"/>
  <c r="D25" i="6"/>
  <c r="E25" i="6"/>
  <c r="G25" i="6"/>
  <c r="H25" i="6"/>
  <c r="C26" i="6"/>
  <c r="B26" i="6"/>
  <c r="D26" i="6"/>
  <c r="E26" i="6"/>
  <c r="G26" i="6"/>
  <c r="H26" i="6"/>
  <c r="C27" i="6"/>
  <c r="B27" i="6"/>
  <c r="D27" i="6"/>
  <c r="E27" i="6"/>
  <c r="G27" i="6"/>
  <c r="H27" i="6"/>
  <c r="C28" i="6"/>
  <c r="B28" i="6"/>
  <c r="D28" i="6"/>
  <c r="E28" i="6"/>
  <c r="G28" i="6"/>
  <c r="H28" i="6"/>
  <c r="C29" i="6"/>
  <c r="B29" i="6"/>
  <c r="D29" i="6"/>
  <c r="E29" i="6"/>
  <c r="G29" i="6"/>
  <c r="H2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9" i="6"/>
</calcChain>
</file>

<file path=xl/sharedStrings.xml><?xml version="1.0" encoding="utf-8"?>
<sst xmlns="http://schemas.openxmlformats.org/spreadsheetml/2006/main" count="32" uniqueCount="14">
  <si>
    <t>x</t>
  </si>
  <si>
    <t>num_segmentos</t>
  </si>
  <si>
    <t xml:space="preserve"> </t>
  </si>
  <si>
    <t>x0</t>
  </si>
  <si>
    <t>x1</t>
  </si>
  <si>
    <t>y</t>
  </si>
  <si>
    <t>SOLUCION</t>
  </si>
  <si>
    <t>y' = 3 x^2</t>
  </si>
  <si>
    <t>x^3+c</t>
  </si>
  <si>
    <t>k1</t>
  </si>
  <si>
    <t>k2</t>
  </si>
  <si>
    <t>xi + 0.75h</t>
  </si>
  <si>
    <t>yi + 0.75*k1*h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</si>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</sst>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3" xfId="0" applyFill="1" applyBorder="1"/>
    <xf numFmtId="0" fontId="4" fillId="0" borderId="0" xfId="0" applyFont="1"/>
    <xf numFmtId="0" fontId="5" fillId="4" borderId="0" xfId="0" applyFont="1" applyFill="1"/>
    <xf numFmtId="0" fontId="4" fillId="0" borderId="1" xfId="0" applyFont="1" applyBorder="1"/>
    <xf numFmtId="0" fontId="4" fillId="0" borderId="4" xfId="0" applyFont="1" applyBorder="1"/>
    <xf numFmtId="0" fontId="5" fillId="5" borderId="4" xfId="0" applyFont="1" applyFill="1" applyBorder="1"/>
    <xf numFmtId="0" fontId="5" fillId="5" borderId="2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5" fillId="5" borderId="0" xfId="0" applyFont="1" applyFill="1"/>
    <xf numFmtId="0" fontId="5" fillId="4" borderId="5" xfId="0" applyFont="1" applyFill="1" applyBorder="1"/>
    <xf numFmtId="0" fontId="5" fillId="4" borderId="6" xfId="0" applyFont="1" applyFill="1" applyBorder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89876165147698E-2"/>
          <c:y val="1.4672355913184099E-2"/>
          <c:w val="0.69420626460865298"/>
          <c:h val="0.927282028402000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'ralston_3x^2'!$C$9:$C$29</c:f>
              <c:numCache>
                <c:formatCode>General</c:formatCode>
                <c:ptCount val="21"/>
                <c:pt idx="0">
                  <c:v>0</c:v>
                </c:pt>
                <c:pt idx="1">
                  <c:v>3.796874999999999E-3</c:v>
                </c:pt>
                <c:pt idx="2">
                  <c:v>2.784374999999999E-2</c:v>
                </c:pt>
                <c:pt idx="3">
                  <c:v>9.2390624999999976E-2</c:v>
                </c:pt>
                <c:pt idx="4">
                  <c:v>0.21768749999999995</c:v>
                </c:pt>
                <c:pt idx="5">
                  <c:v>0.42398437499999986</c:v>
                </c:pt>
                <c:pt idx="6">
                  <c:v>0.73153124999999986</c:v>
                </c:pt>
                <c:pt idx="7">
                  <c:v>1.1605781249999998</c:v>
                </c:pt>
                <c:pt idx="8">
                  <c:v>1.7313749999999999</c:v>
                </c:pt>
                <c:pt idx="9">
                  <c:v>2.4641718749999999</c:v>
                </c:pt>
                <c:pt idx="10">
                  <c:v>3.3792187499999997</c:v>
                </c:pt>
                <c:pt idx="11">
                  <c:v>4.4967656249999992</c:v>
                </c:pt>
                <c:pt idx="12">
                  <c:v>5.8370624999999983</c:v>
                </c:pt>
                <c:pt idx="13">
                  <c:v>7.4203593749999976</c:v>
                </c:pt>
                <c:pt idx="14">
                  <c:v>9.2669062499999963</c:v>
                </c:pt>
                <c:pt idx="15">
                  <c:v>11.396953124999996</c:v>
                </c:pt>
                <c:pt idx="16">
                  <c:v>13.830749999999995</c:v>
                </c:pt>
                <c:pt idx="17">
                  <c:v>16.588546874999992</c:v>
                </c:pt>
                <c:pt idx="18">
                  <c:v>19.690593749999991</c:v>
                </c:pt>
                <c:pt idx="19">
                  <c:v>23.15714062499999</c:v>
                </c:pt>
                <c:pt idx="20">
                  <c:v>27.008437499999985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C-4AD4-AF92-715ACD4DBDE5}"/>
            </c:ext>
          </c:extLst>
        </c:ser>
        <c:ser>
          <c:idx val="1"/>
          <c:order val="1"/>
          <c:marker>
            <c:symbol val="none"/>
          </c:marker>
          <c:xVal>
            <c:numRef>
              <c:f>'ralston_3x^2'!$B$9:$B$29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'ralston_3x^2'!$I$9:$I$29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C-4AD4-AF92-715ACD4D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2376"/>
        <c:axId val="2135116440"/>
      </c:scatterChart>
      <c:valAx>
        <c:axId val="21351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16440"/>
        <c:crosses val="autoZero"/>
        <c:crossBetween val="midCat"/>
      </c:valAx>
      <c:valAx>
        <c:axId val="213511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0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541868</xdr:colOff>
      <xdr:row>0</xdr:row>
      <xdr:rowOff>0</xdr:rowOff>
    </xdr:from>
    <xdr:to>
      <xdr:col>12</xdr:col>
      <xdr:colOff>647700</xdr:colOff>
      <xdr:row>21</xdr:row>
      <xdr:rowOff>135467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737173</xdr:colOff>
      <xdr:row>22</xdr:row>
      <xdr:rowOff>186267</xdr:rowOff>
    </xdr:from>
    <xdr:to>
      <xdr:col>13</xdr:col>
      <xdr:colOff>292098</xdr:colOff>
      <xdr:row>32</xdr:row>
      <xdr:rowOff>1</xdr:rowOff>
    </xdr:to>
    <xdr:pic>
      <xdr:nvPicPr>
        <xdr:cNvPr id="3" name="Imagen 2" descr="ralston_formula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773" y="4470400"/>
          <a:ext cx="2873859" cy="1761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A32" zoomScale="150" zoomScaleNormal="150" zoomScalePageLayoutView="150" workbookViewId="0">
      <selection activeCell="C43" sqref="C43"/>
    </sheetView>
  </sheetViews>
  <sheetFormatPr baseColWidth="10" defaultRowHeight="15.6" x14ac:dyDescent="0.3"/>
  <cols>
    <col min="2" max="2" width="15.5" customWidth="1"/>
    <col min="3" max="3" width="37.296875" customWidth="1"/>
    <col min="4" max="5" width="8.19921875" customWidth="1"/>
    <col min="6" max="6" width="13.796875" customWidth="1"/>
    <col min="7" max="7" width="8.19921875" customWidth="1"/>
    <col min="8" max="8" width="16.796875" customWidth="1"/>
    <col min="9" max="9" width="13.296875" customWidth="1"/>
  </cols>
  <sheetData>
    <row r="1" spans="2:9" x14ac:dyDescent="0.3">
      <c r="B1" s="1" t="s">
        <v>3</v>
      </c>
      <c r="C1" s="1"/>
      <c r="D1" s="1"/>
      <c r="E1" s="1"/>
      <c r="F1" s="1"/>
      <c r="G1" s="1"/>
      <c r="H1" s="1">
        <v>0</v>
      </c>
    </row>
    <row r="2" spans="2:9" x14ac:dyDescent="0.3">
      <c r="B2" s="1" t="s">
        <v>4</v>
      </c>
      <c r="C2" s="1"/>
      <c r="D2" s="1"/>
      <c r="E2" s="1"/>
      <c r="F2" s="1"/>
      <c r="G2" s="1"/>
      <c r="H2" s="1">
        <v>3</v>
      </c>
    </row>
    <row r="3" spans="2:9" x14ac:dyDescent="0.3">
      <c r="B3" s="1" t="s">
        <v>1</v>
      </c>
      <c r="C3" s="1"/>
      <c r="D3" s="1"/>
      <c r="E3" s="1"/>
      <c r="F3" s="1"/>
      <c r="G3" s="1"/>
      <c r="H3" s="1">
        <v>20</v>
      </c>
    </row>
    <row r="5" spans="2:9" x14ac:dyDescent="0.3">
      <c r="B5" t="s">
        <v>13</v>
      </c>
      <c r="H5">
        <f>(H2-H1)/H3</f>
        <v>0.15</v>
      </c>
    </row>
    <row r="7" spans="2:9" x14ac:dyDescent="0.3">
      <c r="B7" s="2" t="s">
        <v>0</v>
      </c>
      <c r="C7" s="2" t="s">
        <v>5</v>
      </c>
      <c r="D7" s="5" t="s">
        <v>9</v>
      </c>
      <c r="E7" s="2" t="s">
        <v>11</v>
      </c>
      <c r="F7" s="2" t="s">
        <v>12</v>
      </c>
      <c r="G7" s="5" t="s">
        <v>10</v>
      </c>
      <c r="H7" s="2" t="s">
        <v>7</v>
      </c>
      <c r="I7" s="4" t="s">
        <v>6</v>
      </c>
    </row>
    <row r="8" spans="2:9" x14ac:dyDescent="0.3">
      <c r="B8" s="2"/>
      <c r="C8" s="2"/>
      <c r="D8" s="2"/>
      <c r="E8" s="2"/>
      <c r="F8" s="2"/>
      <c r="G8" s="2"/>
      <c r="H8" s="2"/>
      <c r="I8" s="3" t="s">
        <v>8</v>
      </c>
    </row>
    <row r="9" spans="2:9" x14ac:dyDescent="0.3">
      <c r="B9" s="6">
        <v>0</v>
      </c>
      <c r="C9" s="6">
        <v>0</v>
      </c>
      <c r="D9" s="2">
        <f>3*(B9^2)</f>
        <v>0</v>
      </c>
      <c r="E9" s="2">
        <f>B9+0.75*$H$5</f>
        <v>0.11249999999999999</v>
      </c>
      <c r="F9" s="2">
        <f>C9+(0.75*D9*$H$5)</f>
        <v>0</v>
      </c>
      <c r="G9" s="2">
        <f>3*(E9^2)</f>
        <v>3.7968749999999996E-2</v>
      </c>
      <c r="H9" s="2">
        <f>C9+(D9+2*G9)*($H$5/3)</f>
        <v>3.796874999999999E-3</v>
      </c>
      <c r="I9" s="3">
        <f>B9^3</f>
        <v>0</v>
      </c>
    </row>
    <row r="10" spans="2:9" x14ac:dyDescent="0.3">
      <c r="B10" s="2">
        <f t="shared" ref="B10:B29" si="0">B9+$H$5</f>
        <v>0.15</v>
      </c>
      <c r="C10" s="2">
        <f>H9</f>
        <v>3.796874999999999E-3</v>
      </c>
      <c r="D10" s="2">
        <f t="shared" ref="D10:D29" si="1">3*(B10^2)</f>
        <v>6.7500000000000004E-2</v>
      </c>
      <c r="E10" s="2">
        <f t="shared" ref="E10:E29" si="2">B10+0.75*$H$5</f>
        <v>0.26249999999999996</v>
      </c>
      <c r="F10" s="2">
        <f t="shared" ref="F10:F29" si="3">C10+(0.75*D10*$H$5)</f>
        <v>1.1390624999999998E-2</v>
      </c>
      <c r="G10" s="2">
        <f t="shared" ref="G10:G29" si="4">3*(E10^2)</f>
        <v>0.20671874999999992</v>
      </c>
      <c r="H10" s="2">
        <f t="shared" ref="H10:H29" si="5">C10+(D10+2*G10)*($H$5/3)</f>
        <v>2.784374999999999E-2</v>
      </c>
      <c r="I10" s="3">
        <f t="shared" ref="I10:I29" si="6">B10^3</f>
        <v>3.375E-3</v>
      </c>
    </row>
    <row r="11" spans="2:9" x14ac:dyDescent="0.3">
      <c r="B11" s="2">
        <f t="shared" si="0"/>
        <v>0.3</v>
      </c>
      <c r="C11" s="2">
        <f t="shared" ref="C11:C29" si="7">H10</f>
        <v>2.784374999999999E-2</v>
      </c>
      <c r="D11" s="2">
        <f t="shared" si="1"/>
        <v>0.27</v>
      </c>
      <c r="E11" s="2">
        <f t="shared" si="2"/>
        <v>0.41249999999999998</v>
      </c>
      <c r="F11" s="2">
        <f t="shared" si="3"/>
        <v>5.8218749999999986E-2</v>
      </c>
      <c r="G11" s="2">
        <f t="shared" si="4"/>
        <v>0.51046874999999992</v>
      </c>
      <c r="H11" s="2">
        <f t="shared" si="5"/>
        <v>9.2390624999999976E-2</v>
      </c>
      <c r="I11" s="3">
        <f t="shared" si="6"/>
        <v>2.7E-2</v>
      </c>
    </row>
    <row r="12" spans="2:9" x14ac:dyDescent="0.3">
      <c r="B12" s="2">
        <f t="shared" si="0"/>
        <v>0.44999999999999996</v>
      </c>
      <c r="C12" s="2">
        <f t="shared" si="7"/>
        <v>9.2390624999999976E-2</v>
      </c>
      <c r="D12" s="2">
        <f t="shared" si="1"/>
        <v>0.60749999999999993</v>
      </c>
      <c r="E12" s="2">
        <f t="shared" si="2"/>
        <v>0.5625</v>
      </c>
      <c r="F12" s="2">
        <f t="shared" si="3"/>
        <v>0.16073437499999998</v>
      </c>
      <c r="G12" s="2">
        <f t="shared" si="4"/>
        <v>0.94921875</v>
      </c>
      <c r="H12" s="2">
        <f t="shared" si="5"/>
        <v>0.21768749999999995</v>
      </c>
      <c r="I12" s="3">
        <f t="shared" si="6"/>
        <v>9.112499999999997E-2</v>
      </c>
    </row>
    <row r="13" spans="2:9" x14ac:dyDescent="0.3">
      <c r="B13" s="2">
        <f t="shared" si="0"/>
        <v>0.6</v>
      </c>
      <c r="C13" s="2">
        <f t="shared" si="7"/>
        <v>0.21768749999999995</v>
      </c>
      <c r="D13" s="2">
        <f t="shared" si="1"/>
        <v>1.08</v>
      </c>
      <c r="E13" s="2">
        <f t="shared" si="2"/>
        <v>0.71249999999999991</v>
      </c>
      <c r="F13" s="2">
        <f t="shared" si="3"/>
        <v>0.33918749999999998</v>
      </c>
      <c r="G13" s="2">
        <f t="shared" si="4"/>
        <v>1.5229687499999998</v>
      </c>
      <c r="H13" s="2">
        <f t="shared" si="5"/>
        <v>0.42398437499999986</v>
      </c>
      <c r="I13" s="3">
        <f t="shared" si="6"/>
        <v>0.216</v>
      </c>
    </row>
    <row r="14" spans="2:9" x14ac:dyDescent="0.3">
      <c r="B14" s="2">
        <f t="shared" si="0"/>
        <v>0.75</v>
      </c>
      <c r="C14" s="2">
        <f t="shared" si="7"/>
        <v>0.42398437499999986</v>
      </c>
      <c r="D14" s="2">
        <f t="shared" si="1"/>
        <v>1.6875</v>
      </c>
      <c r="E14" s="2">
        <f t="shared" si="2"/>
        <v>0.86250000000000004</v>
      </c>
      <c r="F14" s="2">
        <f t="shared" si="3"/>
        <v>0.61382812499999984</v>
      </c>
      <c r="G14" s="2">
        <f t="shared" si="4"/>
        <v>2.2317187500000002</v>
      </c>
      <c r="H14" s="2">
        <f t="shared" si="5"/>
        <v>0.73153124999999986</v>
      </c>
      <c r="I14" s="3">
        <f t="shared" si="6"/>
        <v>0.421875</v>
      </c>
    </row>
    <row r="15" spans="2:9" x14ac:dyDescent="0.3">
      <c r="B15" s="2">
        <f t="shared" si="0"/>
        <v>0.9</v>
      </c>
      <c r="C15" s="2">
        <f t="shared" si="7"/>
        <v>0.73153124999999986</v>
      </c>
      <c r="D15" s="2">
        <f t="shared" si="1"/>
        <v>2.4300000000000002</v>
      </c>
      <c r="E15" s="2">
        <f t="shared" si="2"/>
        <v>1.0125</v>
      </c>
      <c r="F15" s="2">
        <f t="shared" si="3"/>
        <v>1.0049062499999999</v>
      </c>
      <c r="G15" s="2">
        <f t="shared" si="4"/>
        <v>3.0754687499999998</v>
      </c>
      <c r="H15" s="2">
        <f t="shared" si="5"/>
        <v>1.1605781249999998</v>
      </c>
      <c r="I15" s="3">
        <f t="shared" si="6"/>
        <v>0.72900000000000009</v>
      </c>
    </row>
    <row r="16" spans="2:9" x14ac:dyDescent="0.3">
      <c r="B16" s="2">
        <f t="shared" si="0"/>
        <v>1.05</v>
      </c>
      <c r="C16" s="2">
        <f t="shared" si="7"/>
        <v>1.1605781249999998</v>
      </c>
      <c r="D16" s="2">
        <f t="shared" si="1"/>
        <v>3.3075000000000001</v>
      </c>
      <c r="E16" s="2">
        <f t="shared" si="2"/>
        <v>1.1625000000000001</v>
      </c>
      <c r="F16" s="2">
        <f t="shared" si="3"/>
        <v>1.5326718749999997</v>
      </c>
      <c r="G16" s="2">
        <f t="shared" si="4"/>
        <v>4.0542187500000004</v>
      </c>
      <c r="H16" s="2">
        <f t="shared" si="5"/>
        <v>1.7313749999999999</v>
      </c>
      <c r="I16" s="3">
        <f t="shared" si="6"/>
        <v>1.1576250000000001</v>
      </c>
    </row>
    <row r="17" spans="2:9" x14ac:dyDescent="0.3">
      <c r="B17" s="2">
        <f t="shared" si="0"/>
        <v>1.2</v>
      </c>
      <c r="C17" s="2">
        <f t="shared" si="7"/>
        <v>1.7313749999999999</v>
      </c>
      <c r="D17" s="2">
        <f t="shared" si="1"/>
        <v>4.32</v>
      </c>
      <c r="E17" s="2">
        <f t="shared" si="2"/>
        <v>1.3125</v>
      </c>
      <c r="F17" s="2">
        <f t="shared" si="3"/>
        <v>2.2173749999999997</v>
      </c>
      <c r="G17" s="2">
        <f t="shared" si="4"/>
        <v>5.16796875</v>
      </c>
      <c r="H17" s="2">
        <f t="shared" si="5"/>
        <v>2.4641718749999999</v>
      </c>
      <c r="I17" s="3">
        <f t="shared" si="6"/>
        <v>1.728</v>
      </c>
    </row>
    <row r="18" spans="2:9" x14ac:dyDescent="0.3">
      <c r="B18" s="2">
        <f t="shared" si="0"/>
        <v>1.3499999999999999</v>
      </c>
      <c r="C18" s="2">
        <f t="shared" si="7"/>
        <v>2.4641718749999999</v>
      </c>
      <c r="D18" s="2">
        <f t="shared" si="1"/>
        <v>5.4674999999999985</v>
      </c>
      <c r="E18" s="2">
        <f t="shared" si="2"/>
        <v>1.4624999999999999</v>
      </c>
      <c r="F18" s="2">
        <f t="shared" si="3"/>
        <v>3.0792656249999997</v>
      </c>
      <c r="G18" s="2">
        <f t="shared" si="4"/>
        <v>6.4167187499999994</v>
      </c>
      <c r="H18" s="2">
        <f t="shared" si="5"/>
        <v>3.3792187499999997</v>
      </c>
      <c r="I18" s="3">
        <f t="shared" si="6"/>
        <v>2.4603749999999991</v>
      </c>
    </row>
    <row r="19" spans="2:9" x14ac:dyDescent="0.3">
      <c r="B19" s="2">
        <f t="shared" si="0"/>
        <v>1.4999999999999998</v>
      </c>
      <c r="C19" s="2">
        <f t="shared" si="7"/>
        <v>3.3792187499999997</v>
      </c>
      <c r="D19" s="2">
        <f t="shared" si="1"/>
        <v>6.7499999999999973</v>
      </c>
      <c r="E19" s="2">
        <f t="shared" si="2"/>
        <v>1.6124999999999998</v>
      </c>
      <c r="F19" s="2">
        <f t="shared" si="3"/>
        <v>4.1385937499999992</v>
      </c>
      <c r="G19" s="2">
        <f t="shared" si="4"/>
        <v>7.8004687499999985</v>
      </c>
      <c r="H19" s="2">
        <f t="shared" si="5"/>
        <v>4.4967656249999992</v>
      </c>
      <c r="I19" s="3">
        <f t="shared" si="6"/>
        <v>3.3749999999999982</v>
      </c>
    </row>
    <row r="20" spans="2:9" x14ac:dyDescent="0.3">
      <c r="B20" s="2">
        <f t="shared" si="0"/>
        <v>1.6499999999999997</v>
      </c>
      <c r="C20" s="2">
        <f t="shared" si="7"/>
        <v>4.4967656249999992</v>
      </c>
      <c r="D20" s="2">
        <f t="shared" si="1"/>
        <v>8.1674999999999969</v>
      </c>
      <c r="E20" s="2">
        <f t="shared" si="2"/>
        <v>1.7624999999999997</v>
      </c>
      <c r="F20" s="2">
        <f t="shared" si="3"/>
        <v>5.4156093749999989</v>
      </c>
      <c r="G20" s="2">
        <f t="shared" si="4"/>
        <v>9.3192187499999974</v>
      </c>
      <c r="H20" s="2">
        <f t="shared" si="5"/>
        <v>5.8370624999999983</v>
      </c>
      <c r="I20" s="3">
        <f t="shared" si="6"/>
        <v>4.492124999999997</v>
      </c>
    </row>
    <row r="21" spans="2:9" x14ac:dyDescent="0.3">
      <c r="B21" s="2">
        <f t="shared" si="0"/>
        <v>1.7999999999999996</v>
      </c>
      <c r="C21" s="2">
        <f t="shared" si="7"/>
        <v>5.8370624999999983</v>
      </c>
      <c r="D21" s="2">
        <f t="shared" si="1"/>
        <v>9.7199999999999953</v>
      </c>
      <c r="E21" s="2">
        <f t="shared" si="2"/>
        <v>1.9124999999999996</v>
      </c>
      <c r="F21" s="2">
        <f t="shared" si="3"/>
        <v>6.930562499999998</v>
      </c>
      <c r="G21" s="2">
        <f t="shared" si="4"/>
        <v>10.972968749999996</v>
      </c>
      <c r="H21" s="2">
        <f t="shared" si="5"/>
        <v>7.4203593749999976</v>
      </c>
      <c r="I21" s="3">
        <f t="shared" si="6"/>
        <v>5.8319999999999963</v>
      </c>
    </row>
    <row r="22" spans="2:9" x14ac:dyDescent="0.3">
      <c r="B22" s="2">
        <f t="shared" si="0"/>
        <v>1.9499999999999995</v>
      </c>
      <c r="C22" s="2">
        <f t="shared" si="7"/>
        <v>7.4203593749999976</v>
      </c>
      <c r="D22" s="2">
        <f t="shared" si="1"/>
        <v>11.407499999999994</v>
      </c>
      <c r="E22" s="2">
        <f t="shared" si="2"/>
        <v>2.0624999999999996</v>
      </c>
      <c r="F22" s="2">
        <f t="shared" si="3"/>
        <v>8.703703124999997</v>
      </c>
      <c r="G22" s="2">
        <f t="shared" si="4"/>
        <v>12.761718749999995</v>
      </c>
      <c r="H22" s="2">
        <f t="shared" si="5"/>
        <v>9.2669062499999963</v>
      </c>
      <c r="I22" s="3">
        <f t="shared" si="6"/>
        <v>7.4148749999999941</v>
      </c>
    </row>
    <row r="23" spans="2:9" x14ac:dyDescent="0.3">
      <c r="B23" s="2">
        <f t="shared" si="0"/>
        <v>2.0999999999999996</v>
      </c>
      <c r="C23" s="2">
        <f t="shared" si="7"/>
        <v>9.2669062499999963</v>
      </c>
      <c r="D23" s="2">
        <f t="shared" si="1"/>
        <v>13.229999999999995</v>
      </c>
      <c r="E23" s="2">
        <f t="shared" si="2"/>
        <v>2.2124999999999995</v>
      </c>
      <c r="F23" s="2">
        <f t="shared" si="3"/>
        <v>10.755281249999996</v>
      </c>
      <c r="G23" s="2">
        <f t="shared" si="4"/>
        <v>14.685468749999993</v>
      </c>
      <c r="H23" s="2">
        <f t="shared" si="5"/>
        <v>11.396953124999996</v>
      </c>
      <c r="I23" s="3">
        <f t="shared" si="6"/>
        <v>9.2609999999999957</v>
      </c>
    </row>
    <row r="24" spans="2:9" x14ac:dyDescent="0.3">
      <c r="B24" s="2">
        <f t="shared" si="0"/>
        <v>2.2499999999999996</v>
      </c>
      <c r="C24" s="2">
        <f t="shared" si="7"/>
        <v>11.396953124999996</v>
      </c>
      <c r="D24" s="2">
        <f t="shared" si="1"/>
        <v>15.187499999999995</v>
      </c>
      <c r="E24" s="2">
        <f t="shared" si="2"/>
        <v>2.3624999999999994</v>
      </c>
      <c r="F24" s="2">
        <f t="shared" si="3"/>
        <v>13.105546874999995</v>
      </c>
      <c r="G24" s="2">
        <f t="shared" si="4"/>
        <v>16.744218749999991</v>
      </c>
      <c r="H24" s="2">
        <f t="shared" si="5"/>
        <v>13.830749999999995</v>
      </c>
      <c r="I24" s="3">
        <f t="shared" si="6"/>
        <v>11.390624999999993</v>
      </c>
    </row>
    <row r="25" spans="2:9" x14ac:dyDescent="0.3">
      <c r="B25" s="2">
        <f t="shared" si="0"/>
        <v>2.3999999999999995</v>
      </c>
      <c r="C25" s="2">
        <f t="shared" si="7"/>
        <v>13.830749999999995</v>
      </c>
      <c r="D25" s="2">
        <f t="shared" si="1"/>
        <v>17.27999999999999</v>
      </c>
      <c r="E25" s="2">
        <f t="shared" si="2"/>
        <v>2.5124999999999993</v>
      </c>
      <c r="F25" s="2">
        <f t="shared" si="3"/>
        <v>15.774749999999994</v>
      </c>
      <c r="G25" s="2">
        <f t="shared" si="4"/>
        <v>18.937968749999989</v>
      </c>
      <c r="H25" s="2">
        <f t="shared" si="5"/>
        <v>16.588546874999992</v>
      </c>
      <c r="I25" s="3">
        <f t="shared" si="6"/>
        <v>13.823999999999989</v>
      </c>
    </row>
    <row r="26" spans="2:9" x14ac:dyDescent="0.3">
      <c r="B26" s="2">
        <f t="shared" si="0"/>
        <v>2.5499999999999994</v>
      </c>
      <c r="C26" s="2">
        <f t="shared" si="7"/>
        <v>16.588546874999992</v>
      </c>
      <c r="D26" s="2">
        <f t="shared" si="1"/>
        <v>19.50749999999999</v>
      </c>
      <c r="E26" s="2">
        <f t="shared" si="2"/>
        <v>2.6624999999999992</v>
      </c>
      <c r="F26" s="2">
        <f t="shared" si="3"/>
        <v>18.783140624999991</v>
      </c>
      <c r="G26" s="2">
        <f t="shared" si="4"/>
        <v>21.266718749999988</v>
      </c>
      <c r="H26" s="2">
        <f t="shared" si="5"/>
        <v>19.690593749999991</v>
      </c>
      <c r="I26" s="3">
        <f t="shared" si="6"/>
        <v>16.581374999999987</v>
      </c>
    </row>
    <row r="27" spans="2:9" x14ac:dyDescent="0.3">
      <c r="B27" s="2">
        <f t="shared" si="0"/>
        <v>2.6999999999999993</v>
      </c>
      <c r="C27" s="2">
        <f t="shared" si="7"/>
        <v>19.690593749999991</v>
      </c>
      <c r="D27" s="2">
        <f t="shared" si="1"/>
        <v>21.86999999999999</v>
      </c>
      <c r="E27" s="2">
        <f t="shared" si="2"/>
        <v>2.8124999999999991</v>
      </c>
      <c r="F27" s="2">
        <f t="shared" si="3"/>
        <v>22.15096874999999</v>
      </c>
      <c r="G27" s="2">
        <f t="shared" si="4"/>
        <v>23.730468749999986</v>
      </c>
      <c r="H27" s="2">
        <f t="shared" si="5"/>
        <v>23.15714062499999</v>
      </c>
      <c r="I27" s="3">
        <f t="shared" si="6"/>
        <v>19.682999999999986</v>
      </c>
    </row>
    <row r="28" spans="2:9" x14ac:dyDescent="0.3">
      <c r="B28" s="2">
        <f t="shared" si="0"/>
        <v>2.8499999999999992</v>
      </c>
      <c r="C28" s="2">
        <f t="shared" si="7"/>
        <v>23.15714062499999</v>
      </c>
      <c r="D28" s="2">
        <f t="shared" si="1"/>
        <v>24.367499999999986</v>
      </c>
      <c r="E28" s="2">
        <f t="shared" si="2"/>
        <v>2.962499999999999</v>
      </c>
      <c r="F28" s="2">
        <f t="shared" si="3"/>
        <v>25.898484374999988</v>
      </c>
      <c r="G28" s="2">
        <f t="shared" si="4"/>
        <v>26.329218749999981</v>
      </c>
      <c r="H28" s="2">
        <f t="shared" si="5"/>
        <v>27.008437499999985</v>
      </c>
      <c r="I28" s="3">
        <f t="shared" si="6"/>
        <v>23.14912499999998</v>
      </c>
    </row>
    <row r="29" spans="2:9" x14ac:dyDescent="0.3">
      <c r="B29" s="6">
        <f t="shared" si="0"/>
        <v>2.9999999999999991</v>
      </c>
      <c r="C29" s="2">
        <f t="shared" si="7"/>
        <v>27.008437499999985</v>
      </c>
      <c r="D29" s="2">
        <f t="shared" si="1"/>
        <v>26.999999999999986</v>
      </c>
      <c r="E29" s="2">
        <f t="shared" si="2"/>
        <v>3.1124999999999989</v>
      </c>
      <c r="F29" s="2">
        <f t="shared" si="3"/>
        <v>30.045937499999983</v>
      </c>
      <c r="G29" s="2">
        <f t="shared" si="4"/>
        <v>29.062968749999978</v>
      </c>
      <c r="H29" s="2">
        <f t="shared" si="5"/>
        <v>31.264734374999982</v>
      </c>
      <c r="I29" s="3">
        <f t="shared" si="6"/>
        <v>26.999999999999975</v>
      </c>
    </row>
    <row r="30" spans="2:9" x14ac:dyDescent="0.3">
      <c r="B30" s="2" t="s">
        <v>2</v>
      </c>
      <c r="C30" s="7" t="s">
        <v>2</v>
      </c>
    </row>
    <row r="31" spans="2:9" x14ac:dyDescent="0.3">
      <c r="B31" s="2" t="s">
        <v>2</v>
      </c>
      <c r="C31" s="7" t="s">
        <v>2</v>
      </c>
    </row>
    <row r="34" spans="1:9" x14ac:dyDescent="0.3">
      <c r="A34" s="8"/>
      <c r="B34" s="9" t="s">
        <v>3</v>
      </c>
      <c r="C34" s="9"/>
      <c r="D34" s="9"/>
      <c r="E34" s="9"/>
      <c r="F34" s="9"/>
      <c r="G34" s="9"/>
      <c r="H34" s="9">
        <v>0</v>
      </c>
      <c r="I34" s="8"/>
    </row>
    <row r="35" spans="1:9" x14ac:dyDescent="0.3">
      <c r="A35" s="8"/>
      <c r="B35" s="9" t="s">
        <v>4</v>
      </c>
      <c r="C35" s="9"/>
      <c r="D35" s="9"/>
      <c r="E35" s="9"/>
      <c r="F35" s="9"/>
      <c r="G35" s="9"/>
      <c r="H35" s="9">
        <v>3</v>
      </c>
      <c r="I35" s="8"/>
    </row>
    <row r="36" spans="1:9" x14ac:dyDescent="0.3">
      <c r="A36" s="8"/>
      <c r="B36" s="9" t="s">
        <v>1</v>
      </c>
      <c r="C36" s="9"/>
      <c r="D36" s="9"/>
      <c r="E36" s="9"/>
      <c r="F36" s="9"/>
      <c r="G36" s="9"/>
      <c r="H36" s="9">
        <v>80</v>
      </c>
      <c r="I36" s="8"/>
    </row>
    <row r="37" spans="1:9" x14ac:dyDescent="0.3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3">
      <c r="A38" s="8"/>
      <c r="B38" s="8" t="s">
        <v>13</v>
      </c>
      <c r="C38" s="8"/>
      <c r="D38" s="8"/>
      <c r="E38" s="8"/>
      <c r="F38" s="8"/>
      <c r="G38" s="8"/>
      <c r="H38" s="8">
        <f>(H35-H34)/H36</f>
        <v>3.7499999999999999E-2</v>
      </c>
      <c r="I38" s="8"/>
    </row>
    <row r="39" spans="1:9" x14ac:dyDescent="0.3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3">
      <c r="A40" s="8"/>
      <c r="B40" s="10" t="s">
        <v>0</v>
      </c>
      <c r="C40" s="11" t="s">
        <v>5</v>
      </c>
      <c r="D40" s="12" t="s">
        <v>9</v>
      </c>
      <c r="E40" s="11" t="s">
        <v>11</v>
      </c>
      <c r="F40" s="11" t="s">
        <v>12</v>
      </c>
      <c r="G40" s="12" t="s">
        <v>10</v>
      </c>
      <c r="H40" s="11" t="s">
        <v>7</v>
      </c>
      <c r="I40" s="13" t="s">
        <v>6</v>
      </c>
    </row>
    <row r="41" spans="1:9" x14ac:dyDescent="0.3">
      <c r="A41" s="8"/>
      <c r="B41" s="14"/>
      <c r="C41" s="15"/>
      <c r="D41" s="15"/>
      <c r="E41" s="15"/>
      <c r="F41" s="15"/>
      <c r="G41" s="15"/>
      <c r="H41" s="15"/>
      <c r="I41" s="16" t="s">
        <v>8</v>
      </c>
    </row>
    <row r="42" spans="1:9" x14ac:dyDescent="0.3">
      <c r="A42" s="8"/>
      <c r="B42" s="17">
        <v>0</v>
      </c>
      <c r="C42" s="18">
        <v>0</v>
      </c>
      <c r="D42" s="15">
        <f>3*B42^2</f>
        <v>0</v>
      </c>
      <c r="E42" s="15">
        <f>B42+0.75*$H$38</f>
        <v>2.8124999999999997E-2</v>
      </c>
      <c r="F42" s="15">
        <f>C42+0.75*D42*$H$38</f>
        <v>0</v>
      </c>
      <c r="G42" s="15">
        <f>3*E42^2</f>
        <v>2.3730468749999997E-3</v>
      </c>
      <c r="H42" s="15">
        <f>C42+(D42+2*G42)*($H$38/3)</f>
        <v>5.9326171874999985E-5</v>
      </c>
      <c r="I42" s="16">
        <f>B42^3</f>
        <v>0</v>
      </c>
    </row>
    <row r="43" spans="1:9" x14ac:dyDescent="0.3">
      <c r="A43" s="8"/>
      <c r="B43" s="14">
        <f>B42+$H$38</f>
        <v>3.7499999999999999E-2</v>
      </c>
      <c r="C43" s="15">
        <f>H42</f>
        <v>5.9326171874999985E-5</v>
      </c>
      <c r="D43" s="15">
        <f t="shared" ref="D43:D82" si="8">3*B43^2</f>
        <v>4.2187500000000003E-3</v>
      </c>
      <c r="E43" s="15">
        <f t="shared" ref="E43:E82" si="9">B43+0.75*$H$38</f>
        <v>6.5624999999999989E-2</v>
      </c>
      <c r="F43" s="15">
        <f t="shared" ref="F43:F82" si="10">C43+0.75*D43*$H$38</f>
        <v>1.7797851562499997E-4</v>
      </c>
      <c r="G43" s="15">
        <f t="shared" ref="G43:G82" si="11">3*E43^2</f>
        <v>1.2919921874999995E-2</v>
      </c>
      <c r="H43" s="15">
        <f t="shared" ref="H43:H82" si="12">C43+(D43+2*G43)*($H$38/3)</f>
        <v>4.3505859374999984E-4</v>
      </c>
      <c r="I43" s="16">
        <f t="shared" ref="I43:I82" si="13">B43^3</f>
        <v>5.2734374999999999E-5</v>
      </c>
    </row>
    <row r="44" spans="1:9" x14ac:dyDescent="0.3">
      <c r="A44" s="8"/>
      <c r="B44" s="14">
        <f t="shared" ref="B44:B107" si="14">B43+$H$38</f>
        <v>7.4999999999999997E-2</v>
      </c>
      <c r="C44" s="15">
        <f t="shared" ref="C44:C82" si="15">H43</f>
        <v>4.3505859374999984E-4</v>
      </c>
      <c r="D44" s="15">
        <f t="shared" si="8"/>
        <v>1.6875000000000001E-2</v>
      </c>
      <c r="E44" s="15">
        <f t="shared" si="9"/>
        <v>0.10312499999999999</v>
      </c>
      <c r="F44" s="15">
        <f t="shared" si="10"/>
        <v>9.0966796874999978E-4</v>
      </c>
      <c r="G44" s="15">
        <f t="shared" si="11"/>
        <v>3.1904296874999995E-2</v>
      </c>
      <c r="H44" s="15">
        <f t="shared" si="12"/>
        <v>1.4436035156249996E-3</v>
      </c>
      <c r="I44" s="16">
        <f t="shared" si="13"/>
        <v>4.21875E-4</v>
      </c>
    </row>
    <row r="45" spans="1:9" x14ac:dyDescent="0.3">
      <c r="A45" s="8"/>
      <c r="B45" s="14">
        <f t="shared" si="14"/>
        <v>0.11249999999999999</v>
      </c>
      <c r="C45" s="15">
        <f t="shared" si="15"/>
        <v>1.4436035156249996E-3</v>
      </c>
      <c r="D45" s="15">
        <f t="shared" si="8"/>
        <v>3.7968749999999996E-2</v>
      </c>
      <c r="E45" s="15">
        <f t="shared" si="9"/>
        <v>0.140625</v>
      </c>
      <c r="F45" s="15">
        <f t="shared" si="10"/>
        <v>2.5114746093749998E-3</v>
      </c>
      <c r="G45" s="15">
        <f t="shared" si="11"/>
        <v>5.9326171875E-2</v>
      </c>
      <c r="H45" s="15">
        <f t="shared" si="12"/>
        <v>3.4013671874999992E-3</v>
      </c>
      <c r="I45" s="16">
        <f t="shared" si="13"/>
        <v>1.4238281249999995E-3</v>
      </c>
    </row>
    <row r="46" spans="1:9" x14ac:dyDescent="0.3">
      <c r="A46" s="8"/>
      <c r="B46" s="14">
        <f t="shared" si="14"/>
        <v>0.15</v>
      </c>
      <c r="C46" s="15">
        <f t="shared" si="15"/>
        <v>3.4013671874999992E-3</v>
      </c>
      <c r="D46" s="15">
        <f t="shared" si="8"/>
        <v>6.7500000000000004E-2</v>
      </c>
      <c r="E46" s="15">
        <f t="shared" si="9"/>
        <v>0.17812499999999998</v>
      </c>
      <c r="F46" s="15">
        <f t="shared" si="10"/>
        <v>5.2998046874999996E-3</v>
      </c>
      <c r="G46" s="15">
        <f t="shared" si="11"/>
        <v>9.5185546874999985E-2</v>
      </c>
      <c r="H46" s="15">
        <f t="shared" si="12"/>
        <v>6.6247558593749978E-3</v>
      </c>
      <c r="I46" s="16">
        <f t="shared" si="13"/>
        <v>3.375E-3</v>
      </c>
    </row>
    <row r="47" spans="1:9" x14ac:dyDescent="0.3">
      <c r="A47" s="8"/>
      <c r="B47" s="14">
        <f t="shared" si="14"/>
        <v>0.1875</v>
      </c>
      <c r="C47" s="15">
        <f t="shared" si="15"/>
        <v>6.6247558593749978E-3</v>
      </c>
      <c r="D47" s="15">
        <f t="shared" si="8"/>
        <v>0.10546875</v>
      </c>
      <c r="E47" s="15">
        <f t="shared" si="9"/>
        <v>0.21562500000000001</v>
      </c>
      <c r="F47" s="15">
        <f t="shared" si="10"/>
        <v>9.5910644531249974E-3</v>
      </c>
      <c r="G47" s="15">
        <f t="shared" si="11"/>
        <v>0.13948242187500001</v>
      </c>
      <c r="H47" s="15">
        <f t="shared" si="12"/>
        <v>1.1430175781249998E-2</v>
      </c>
      <c r="I47" s="16">
        <f t="shared" si="13"/>
        <v>6.591796875E-3</v>
      </c>
    </row>
    <row r="48" spans="1:9" x14ac:dyDescent="0.3">
      <c r="A48" s="8"/>
      <c r="B48" s="14">
        <f t="shared" si="14"/>
        <v>0.22500000000000001</v>
      </c>
      <c r="C48" s="15">
        <f t="shared" si="15"/>
        <v>1.1430175781249998E-2</v>
      </c>
      <c r="D48" s="15">
        <f t="shared" si="8"/>
        <v>0.15187500000000001</v>
      </c>
      <c r="E48" s="15">
        <f t="shared" si="9"/>
        <v>0.25312499999999999</v>
      </c>
      <c r="F48" s="15">
        <f t="shared" si="10"/>
        <v>1.5701660156249998E-2</v>
      </c>
      <c r="G48" s="15">
        <f t="shared" si="11"/>
        <v>0.19221679687499998</v>
      </c>
      <c r="H48" s="15">
        <f t="shared" si="12"/>
        <v>1.8134033203124997E-2</v>
      </c>
      <c r="I48" s="16">
        <f t="shared" si="13"/>
        <v>1.1390625000000001E-2</v>
      </c>
    </row>
    <row r="49" spans="1:9" x14ac:dyDescent="0.3">
      <c r="A49" s="8"/>
      <c r="B49" s="14">
        <f t="shared" si="14"/>
        <v>0.26250000000000001</v>
      </c>
      <c r="C49" s="15">
        <f t="shared" si="15"/>
        <v>1.8134033203124997E-2</v>
      </c>
      <c r="D49" s="15">
        <f t="shared" si="8"/>
        <v>0.20671875000000001</v>
      </c>
      <c r="E49" s="15">
        <f t="shared" si="9"/>
        <v>0.29062500000000002</v>
      </c>
      <c r="F49" s="15">
        <f t="shared" si="10"/>
        <v>2.3947998046874995E-2</v>
      </c>
      <c r="G49" s="15">
        <f t="shared" si="11"/>
        <v>0.25338867187500003</v>
      </c>
      <c r="H49" s="15">
        <f t="shared" si="12"/>
        <v>2.7052734374999998E-2</v>
      </c>
      <c r="I49" s="16">
        <f t="shared" si="13"/>
        <v>1.8087890625000002E-2</v>
      </c>
    </row>
    <row r="50" spans="1:9" x14ac:dyDescent="0.3">
      <c r="A50" s="8"/>
      <c r="B50" s="14">
        <f t="shared" si="14"/>
        <v>0.3</v>
      </c>
      <c r="C50" s="15">
        <f t="shared" si="15"/>
        <v>2.7052734374999998E-2</v>
      </c>
      <c r="D50" s="15">
        <f t="shared" si="8"/>
        <v>0.27</v>
      </c>
      <c r="E50" s="15">
        <f t="shared" si="9"/>
        <v>0.328125</v>
      </c>
      <c r="F50" s="15">
        <f t="shared" si="10"/>
        <v>3.4646484374999995E-2</v>
      </c>
      <c r="G50" s="15">
        <f t="shared" si="11"/>
        <v>0.322998046875</v>
      </c>
      <c r="H50" s="15">
        <f t="shared" si="12"/>
        <v>3.8502685546874998E-2</v>
      </c>
      <c r="I50" s="16">
        <f t="shared" si="13"/>
        <v>2.7E-2</v>
      </c>
    </row>
    <row r="51" spans="1:9" x14ac:dyDescent="0.3">
      <c r="A51" s="8"/>
      <c r="B51" s="14">
        <f t="shared" si="14"/>
        <v>0.33749999999999997</v>
      </c>
      <c r="C51" s="15">
        <f t="shared" si="15"/>
        <v>3.8502685546874998E-2</v>
      </c>
      <c r="D51" s="15">
        <f t="shared" si="8"/>
        <v>0.3417187499999999</v>
      </c>
      <c r="E51" s="15">
        <f t="shared" si="9"/>
        <v>0.36562499999999998</v>
      </c>
      <c r="F51" s="15">
        <f t="shared" si="10"/>
        <v>4.8113525390624995E-2</v>
      </c>
      <c r="G51" s="15">
        <f t="shared" si="11"/>
        <v>0.40104492187499996</v>
      </c>
      <c r="H51" s="15">
        <f t="shared" si="12"/>
        <v>5.2800292968749996E-2</v>
      </c>
      <c r="I51" s="16">
        <f t="shared" si="13"/>
        <v>3.8443359374999986E-2</v>
      </c>
    </row>
    <row r="52" spans="1:9" x14ac:dyDescent="0.3">
      <c r="A52" s="8"/>
      <c r="B52" s="14">
        <f t="shared" si="14"/>
        <v>0.37499999999999994</v>
      </c>
      <c r="C52" s="15">
        <f t="shared" si="15"/>
        <v>5.2800292968749996E-2</v>
      </c>
      <c r="D52" s="15">
        <f t="shared" si="8"/>
        <v>0.42187499999999983</v>
      </c>
      <c r="E52" s="15">
        <f t="shared" si="9"/>
        <v>0.40312499999999996</v>
      </c>
      <c r="F52" s="15">
        <f t="shared" si="10"/>
        <v>6.4665527343749987E-2</v>
      </c>
      <c r="G52" s="15">
        <f t="shared" si="11"/>
        <v>0.48752929687499991</v>
      </c>
      <c r="H52" s="15">
        <f t="shared" si="12"/>
        <v>7.0261962890624988E-2</v>
      </c>
      <c r="I52" s="16">
        <f t="shared" si="13"/>
        <v>5.2734374999999972E-2</v>
      </c>
    </row>
    <row r="53" spans="1:9" x14ac:dyDescent="0.3">
      <c r="A53" s="8"/>
      <c r="B53" s="14">
        <f t="shared" si="14"/>
        <v>0.41249999999999992</v>
      </c>
      <c r="C53" s="15">
        <f t="shared" si="15"/>
        <v>7.0261962890624988E-2</v>
      </c>
      <c r="D53" s="15">
        <f t="shared" si="8"/>
        <v>0.5104687499999998</v>
      </c>
      <c r="E53" s="15">
        <f t="shared" si="9"/>
        <v>0.44062499999999993</v>
      </c>
      <c r="F53" s="15">
        <f t="shared" si="10"/>
        <v>8.4618896484374984E-2</v>
      </c>
      <c r="G53" s="15">
        <f t="shared" si="11"/>
        <v>0.58245117187499984</v>
      </c>
      <c r="H53" s="15">
        <f t="shared" si="12"/>
        <v>9.1204101562499973E-2</v>
      </c>
      <c r="I53" s="16">
        <f t="shared" si="13"/>
        <v>7.0189453124999954E-2</v>
      </c>
    </row>
    <row r="54" spans="1:9" x14ac:dyDescent="0.3">
      <c r="A54" s="8"/>
      <c r="B54" s="14">
        <f t="shared" si="14"/>
        <v>0.4499999999999999</v>
      </c>
      <c r="C54" s="15">
        <f t="shared" si="15"/>
        <v>9.1204101562499973E-2</v>
      </c>
      <c r="D54" s="15">
        <f t="shared" si="8"/>
        <v>0.60749999999999971</v>
      </c>
      <c r="E54" s="15">
        <f t="shared" si="9"/>
        <v>0.47812499999999991</v>
      </c>
      <c r="F54" s="15">
        <f t="shared" si="10"/>
        <v>0.10829003906249997</v>
      </c>
      <c r="G54" s="15">
        <f t="shared" si="11"/>
        <v>0.68581054687499976</v>
      </c>
      <c r="H54" s="15">
        <f t="shared" si="12"/>
        <v>0.11594311523437496</v>
      </c>
      <c r="I54" s="16">
        <f t="shared" si="13"/>
        <v>9.1124999999999942E-2</v>
      </c>
    </row>
    <row r="55" spans="1:9" x14ac:dyDescent="0.3">
      <c r="A55" s="8"/>
      <c r="B55" s="14">
        <f t="shared" si="14"/>
        <v>0.48749999999999988</v>
      </c>
      <c r="C55" s="15">
        <f t="shared" si="15"/>
        <v>0.11594311523437496</v>
      </c>
      <c r="D55" s="15">
        <f t="shared" si="8"/>
        <v>0.7129687499999996</v>
      </c>
      <c r="E55" s="15">
        <f t="shared" si="9"/>
        <v>0.51562499999999989</v>
      </c>
      <c r="F55" s="15">
        <f t="shared" si="10"/>
        <v>0.13599536132812495</v>
      </c>
      <c r="G55" s="15">
        <f t="shared" si="11"/>
        <v>0.79760742187499967</v>
      </c>
      <c r="H55" s="15">
        <f t="shared" si="12"/>
        <v>0.14479541015624994</v>
      </c>
      <c r="I55" s="16">
        <f t="shared" si="13"/>
        <v>0.11585742187499991</v>
      </c>
    </row>
    <row r="56" spans="1:9" x14ac:dyDescent="0.3">
      <c r="A56" s="8"/>
      <c r="B56" s="14">
        <f t="shared" si="14"/>
        <v>0.52499999999999991</v>
      </c>
      <c r="C56" s="15">
        <f t="shared" si="15"/>
        <v>0.14479541015624994</v>
      </c>
      <c r="D56" s="15">
        <f t="shared" si="8"/>
        <v>0.82687499999999969</v>
      </c>
      <c r="E56" s="15">
        <f t="shared" si="9"/>
        <v>0.55312499999999987</v>
      </c>
      <c r="F56" s="15">
        <f t="shared" si="10"/>
        <v>0.16805126953124994</v>
      </c>
      <c r="G56" s="15">
        <f t="shared" si="11"/>
        <v>0.91784179687499956</v>
      </c>
      <c r="H56" s="15">
        <f t="shared" si="12"/>
        <v>0.17807739257812494</v>
      </c>
      <c r="I56" s="16">
        <f t="shared" si="13"/>
        <v>0.14470312499999993</v>
      </c>
    </row>
    <row r="57" spans="1:9" x14ac:dyDescent="0.3">
      <c r="A57" s="8"/>
      <c r="B57" s="14">
        <f>B56+$H$38</f>
        <v>0.56249999999999989</v>
      </c>
      <c r="C57" s="15">
        <f t="shared" si="15"/>
        <v>0.17807739257812494</v>
      </c>
      <c r="D57" s="15">
        <f t="shared" si="8"/>
        <v>0.94921874999999967</v>
      </c>
      <c r="E57" s="15">
        <f t="shared" si="9"/>
        <v>0.59062499999999984</v>
      </c>
      <c r="F57" s="15">
        <f t="shared" si="10"/>
        <v>0.20477416992187492</v>
      </c>
      <c r="G57" s="15">
        <f t="shared" si="11"/>
        <v>1.0465136718749994</v>
      </c>
      <c r="H57" s="15">
        <f t="shared" si="12"/>
        <v>0.21610546874999992</v>
      </c>
      <c r="I57" s="16">
        <f t="shared" si="13"/>
        <v>0.17797851562499989</v>
      </c>
    </row>
    <row r="58" spans="1:9" x14ac:dyDescent="0.3">
      <c r="A58" s="8"/>
      <c r="B58" s="14">
        <f t="shared" si="14"/>
        <v>0.59999999999999987</v>
      </c>
      <c r="C58" s="15">
        <f t="shared" si="15"/>
        <v>0.21610546874999992</v>
      </c>
      <c r="D58" s="15">
        <f t="shared" si="8"/>
        <v>1.0799999999999994</v>
      </c>
      <c r="E58" s="15">
        <f t="shared" si="9"/>
        <v>0.62812499999999982</v>
      </c>
      <c r="F58" s="15">
        <f t="shared" si="10"/>
        <v>0.2464804687499999</v>
      </c>
      <c r="G58" s="15">
        <f t="shared" si="11"/>
        <v>1.1836230468749993</v>
      </c>
      <c r="H58" s="15">
        <f t="shared" si="12"/>
        <v>0.25919604492187487</v>
      </c>
      <c r="I58" s="16">
        <f t="shared" si="13"/>
        <v>0.21599999999999983</v>
      </c>
    </row>
    <row r="59" spans="1:9" x14ac:dyDescent="0.3">
      <c r="A59" s="8"/>
      <c r="B59" s="14">
        <f t="shared" si="14"/>
        <v>0.63749999999999984</v>
      </c>
      <c r="C59" s="15">
        <f t="shared" si="15"/>
        <v>0.25919604492187487</v>
      </c>
      <c r="D59" s="15">
        <f t="shared" si="8"/>
        <v>1.2192187499999994</v>
      </c>
      <c r="E59" s="15">
        <f t="shared" si="9"/>
        <v>0.6656249999999998</v>
      </c>
      <c r="F59" s="15">
        <f t="shared" si="10"/>
        <v>0.29348657226562486</v>
      </c>
      <c r="G59" s="15">
        <f t="shared" si="11"/>
        <v>1.3291699218749993</v>
      </c>
      <c r="H59" s="15">
        <f t="shared" si="12"/>
        <v>0.30766552734374986</v>
      </c>
      <c r="I59" s="16">
        <f t="shared" si="13"/>
        <v>0.2590839843749998</v>
      </c>
    </row>
    <row r="60" spans="1:9" x14ac:dyDescent="0.3">
      <c r="A60" s="8"/>
      <c r="B60" s="14">
        <f t="shared" si="14"/>
        <v>0.67499999999999982</v>
      </c>
      <c r="C60" s="15">
        <f t="shared" si="15"/>
        <v>0.30766552734374986</v>
      </c>
      <c r="D60" s="15">
        <f t="shared" si="8"/>
        <v>1.3668749999999994</v>
      </c>
      <c r="E60" s="15">
        <f t="shared" si="9"/>
        <v>0.70312499999999978</v>
      </c>
      <c r="F60" s="15">
        <f t="shared" si="10"/>
        <v>0.34610888671874984</v>
      </c>
      <c r="G60" s="15">
        <f t="shared" si="11"/>
        <v>1.4831542968749991</v>
      </c>
      <c r="H60" s="15">
        <f t="shared" si="12"/>
        <v>0.36183032226562484</v>
      </c>
      <c r="I60" s="16">
        <f t="shared" si="13"/>
        <v>0.30754687499999978</v>
      </c>
    </row>
    <row r="61" spans="1:9" x14ac:dyDescent="0.3">
      <c r="A61" s="8"/>
      <c r="B61" s="14">
        <f t="shared" si="14"/>
        <v>0.7124999999999998</v>
      </c>
      <c r="C61" s="15">
        <f t="shared" si="15"/>
        <v>0.36183032226562484</v>
      </c>
      <c r="D61" s="15">
        <f t="shared" si="8"/>
        <v>1.5229687499999991</v>
      </c>
      <c r="E61" s="15">
        <f t="shared" si="9"/>
        <v>0.74062499999999976</v>
      </c>
      <c r="F61" s="15">
        <f t="shared" si="10"/>
        <v>0.40466381835937482</v>
      </c>
      <c r="G61" s="15">
        <f t="shared" si="11"/>
        <v>1.6455761718749988</v>
      </c>
      <c r="H61" s="15">
        <f t="shared" si="12"/>
        <v>0.42200683593749977</v>
      </c>
      <c r="I61" s="16">
        <f t="shared" si="13"/>
        <v>0.36170507812499969</v>
      </c>
    </row>
    <row r="62" spans="1:9" x14ac:dyDescent="0.3">
      <c r="A62" s="8"/>
      <c r="B62" s="14">
        <f t="shared" si="14"/>
        <v>0.74999999999999978</v>
      </c>
      <c r="C62" s="15">
        <f t="shared" si="15"/>
        <v>0.42200683593749977</v>
      </c>
      <c r="D62" s="15">
        <f t="shared" si="8"/>
        <v>1.6874999999999991</v>
      </c>
      <c r="E62" s="15">
        <f t="shared" si="9"/>
        <v>0.77812499999999973</v>
      </c>
      <c r="F62" s="15">
        <f t="shared" si="10"/>
        <v>0.46946777343749974</v>
      </c>
      <c r="G62" s="15">
        <f t="shared" si="11"/>
        <v>1.8164355468749986</v>
      </c>
      <c r="H62" s="15">
        <f t="shared" si="12"/>
        <v>0.48851147460937472</v>
      </c>
      <c r="I62" s="16">
        <f t="shared" si="13"/>
        <v>0.42187499999999961</v>
      </c>
    </row>
    <row r="63" spans="1:9" x14ac:dyDescent="0.3">
      <c r="B63" s="14">
        <f t="shared" si="14"/>
        <v>0.78749999999999976</v>
      </c>
      <c r="C63" s="15">
        <f t="shared" si="15"/>
        <v>0.48851147460937472</v>
      </c>
      <c r="D63" s="15">
        <f t="shared" si="8"/>
        <v>1.860468749999999</v>
      </c>
      <c r="E63" s="15">
        <f t="shared" si="9"/>
        <v>0.81562499999999971</v>
      </c>
      <c r="F63" s="15">
        <f t="shared" si="10"/>
        <v>0.54083715820312472</v>
      </c>
      <c r="G63" s="15">
        <f t="shared" si="11"/>
        <v>1.9957324218749983</v>
      </c>
      <c r="H63" s="15">
        <f t="shared" si="12"/>
        <v>0.56166064453124964</v>
      </c>
      <c r="I63" s="16">
        <f t="shared" si="13"/>
        <v>0.48837304687499955</v>
      </c>
    </row>
    <row r="64" spans="1:9" x14ac:dyDescent="0.3">
      <c r="B64" s="14">
        <f t="shared" si="14"/>
        <v>0.82499999999999973</v>
      </c>
      <c r="C64" s="15">
        <f t="shared" si="15"/>
        <v>0.56166064453124964</v>
      </c>
      <c r="D64" s="15">
        <f t="shared" si="8"/>
        <v>2.0418749999999988</v>
      </c>
      <c r="E64" s="15">
        <f t="shared" si="9"/>
        <v>0.85312499999999969</v>
      </c>
      <c r="F64" s="15">
        <f t="shared" si="10"/>
        <v>0.61908837890624957</v>
      </c>
      <c r="G64" s="15">
        <f t="shared" si="11"/>
        <v>2.1834667968749986</v>
      </c>
      <c r="H64" s="15">
        <f t="shared" si="12"/>
        <v>0.64177075195312461</v>
      </c>
      <c r="I64" s="16">
        <f t="shared" si="13"/>
        <v>0.56151562499999952</v>
      </c>
    </row>
    <row r="65" spans="2:9" x14ac:dyDescent="0.3">
      <c r="B65" s="14">
        <f t="shared" si="14"/>
        <v>0.86249999999999971</v>
      </c>
      <c r="C65" s="15">
        <f t="shared" si="15"/>
        <v>0.64177075195312461</v>
      </c>
      <c r="D65" s="15">
        <f t="shared" si="8"/>
        <v>2.2317187499999989</v>
      </c>
      <c r="E65" s="15">
        <f t="shared" si="9"/>
        <v>0.89062499999999967</v>
      </c>
      <c r="F65" s="15">
        <f t="shared" si="10"/>
        <v>0.70453784179687462</v>
      </c>
      <c r="G65" s="15">
        <f t="shared" si="11"/>
        <v>2.3796386718749982</v>
      </c>
      <c r="H65" s="15">
        <f t="shared" si="12"/>
        <v>0.72915820312499957</v>
      </c>
      <c r="I65" s="16">
        <f t="shared" si="13"/>
        <v>0.64161914062499936</v>
      </c>
    </row>
    <row r="66" spans="2:9" x14ac:dyDescent="0.3">
      <c r="B66" s="14">
        <f t="shared" si="14"/>
        <v>0.89999999999999969</v>
      </c>
      <c r="C66" s="15">
        <f t="shared" si="15"/>
        <v>0.72915820312499957</v>
      </c>
      <c r="D66" s="15">
        <f t="shared" si="8"/>
        <v>2.4299999999999979</v>
      </c>
      <c r="E66" s="15">
        <f t="shared" si="9"/>
        <v>0.92812499999999964</v>
      </c>
      <c r="F66" s="15">
        <f t="shared" si="10"/>
        <v>0.7975019531249995</v>
      </c>
      <c r="G66" s="15">
        <f t="shared" si="11"/>
        <v>2.5842480468749982</v>
      </c>
      <c r="H66" s="15">
        <f t="shared" si="12"/>
        <v>0.82413940429687449</v>
      </c>
      <c r="I66" s="16">
        <f t="shared" si="13"/>
        <v>0.7289999999999992</v>
      </c>
    </row>
    <row r="67" spans="2:9" x14ac:dyDescent="0.3">
      <c r="B67" s="14">
        <f t="shared" si="14"/>
        <v>0.93749999999999967</v>
      </c>
      <c r="C67" s="15">
        <f t="shared" si="15"/>
        <v>0.82413940429687449</v>
      </c>
      <c r="D67" s="15">
        <f t="shared" si="8"/>
        <v>2.6367187499999982</v>
      </c>
      <c r="E67" s="15">
        <f t="shared" si="9"/>
        <v>0.96562499999999962</v>
      </c>
      <c r="F67" s="15">
        <f t="shared" si="10"/>
        <v>0.89829711914062438</v>
      </c>
      <c r="G67" s="15">
        <f t="shared" si="11"/>
        <v>2.7972949218749976</v>
      </c>
      <c r="H67" s="15">
        <f t="shared" si="12"/>
        <v>0.92703076171874943</v>
      </c>
      <c r="I67" s="16">
        <f t="shared" si="13"/>
        <v>0.82397460937499911</v>
      </c>
    </row>
    <row r="68" spans="2:9" x14ac:dyDescent="0.3">
      <c r="B68" s="14">
        <f t="shared" si="14"/>
        <v>0.97499999999999964</v>
      </c>
      <c r="C68" s="15">
        <f t="shared" si="15"/>
        <v>0.92703076171874943</v>
      </c>
      <c r="D68" s="15">
        <f t="shared" si="8"/>
        <v>2.8518749999999979</v>
      </c>
      <c r="E68" s="15">
        <f t="shared" si="9"/>
        <v>1.0031249999999996</v>
      </c>
      <c r="F68" s="15">
        <f t="shared" si="10"/>
        <v>1.0072397460937494</v>
      </c>
      <c r="G68" s="15">
        <f t="shared" si="11"/>
        <v>3.0187792968749978</v>
      </c>
      <c r="H68" s="15">
        <f t="shared" si="12"/>
        <v>1.0381486816406242</v>
      </c>
      <c r="I68" s="16">
        <f t="shared" si="13"/>
        <v>0.92685937499999893</v>
      </c>
    </row>
    <row r="69" spans="2:9" x14ac:dyDescent="0.3">
      <c r="B69" s="14">
        <f t="shared" si="14"/>
        <v>1.0124999999999997</v>
      </c>
      <c r="C69" s="15">
        <f t="shared" si="15"/>
        <v>1.0381486816406242</v>
      </c>
      <c r="D69" s="15">
        <f t="shared" si="8"/>
        <v>3.0754687499999989</v>
      </c>
      <c r="E69" s="15">
        <f t="shared" si="9"/>
        <v>1.0406249999999997</v>
      </c>
      <c r="F69" s="15">
        <f t="shared" si="10"/>
        <v>1.1246462402343742</v>
      </c>
      <c r="G69" s="15">
        <f t="shared" si="11"/>
        <v>3.2487011718749983</v>
      </c>
      <c r="H69" s="15">
        <f t="shared" si="12"/>
        <v>1.1578095703124991</v>
      </c>
      <c r="I69" s="16">
        <f t="shared" si="13"/>
        <v>1.0379707031249992</v>
      </c>
    </row>
    <row r="70" spans="2:9" x14ac:dyDescent="0.3">
      <c r="B70" s="14">
        <f t="shared" si="14"/>
        <v>1.0499999999999998</v>
      </c>
      <c r="C70" s="15">
        <f t="shared" si="15"/>
        <v>1.1578095703124991</v>
      </c>
      <c r="D70" s="15">
        <f t="shared" si="8"/>
        <v>3.3074999999999988</v>
      </c>
      <c r="E70" s="15">
        <f t="shared" si="9"/>
        <v>1.0781249999999998</v>
      </c>
      <c r="F70" s="15">
        <f t="shared" si="10"/>
        <v>1.250833007812499</v>
      </c>
      <c r="G70" s="15">
        <f t="shared" si="11"/>
        <v>3.4870605468749987</v>
      </c>
      <c r="H70" s="15">
        <f t="shared" si="12"/>
        <v>1.2863298339843741</v>
      </c>
      <c r="I70" s="16">
        <f t="shared" si="13"/>
        <v>1.1576249999999995</v>
      </c>
    </row>
    <row r="71" spans="2:9" x14ac:dyDescent="0.3">
      <c r="B71" s="14">
        <f t="shared" si="14"/>
        <v>1.0874999999999999</v>
      </c>
      <c r="C71" s="15">
        <f t="shared" si="15"/>
        <v>1.2863298339843741</v>
      </c>
      <c r="D71" s="15">
        <f t="shared" si="8"/>
        <v>3.547968749999999</v>
      </c>
      <c r="E71" s="15">
        <f t="shared" si="9"/>
        <v>1.1156249999999999</v>
      </c>
      <c r="F71" s="15">
        <f t="shared" si="10"/>
        <v>1.386116455078124</v>
      </c>
      <c r="G71" s="15">
        <f t="shared" si="11"/>
        <v>3.7338574218749994</v>
      </c>
      <c r="H71" s="15">
        <f t="shared" si="12"/>
        <v>1.424025878906249</v>
      </c>
      <c r="I71" s="16">
        <f t="shared" si="13"/>
        <v>1.2861386718749996</v>
      </c>
    </row>
    <row r="72" spans="2:9" x14ac:dyDescent="0.3">
      <c r="B72" s="14">
        <f t="shared" si="14"/>
        <v>1.125</v>
      </c>
      <c r="C72" s="15">
        <f t="shared" si="15"/>
        <v>1.424025878906249</v>
      </c>
      <c r="D72" s="15">
        <f t="shared" si="8"/>
        <v>3.796875</v>
      </c>
      <c r="E72" s="15">
        <f t="shared" si="9"/>
        <v>1.153125</v>
      </c>
      <c r="F72" s="15">
        <f t="shared" si="10"/>
        <v>1.5308129882812489</v>
      </c>
      <c r="G72" s="15">
        <f t="shared" si="11"/>
        <v>3.9890917968749999</v>
      </c>
      <c r="H72" s="15">
        <f t="shared" si="12"/>
        <v>1.5712141113281239</v>
      </c>
      <c r="I72" s="16">
        <f t="shared" si="13"/>
        <v>1.423828125</v>
      </c>
    </row>
    <row r="73" spans="2:9" x14ac:dyDescent="0.3">
      <c r="B73" s="14">
        <f t="shared" si="14"/>
        <v>1.1625000000000001</v>
      </c>
      <c r="C73" s="15">
        <f t="shared" si="15"/>
        <v>1.5712141113281239</v>
      </c>
      <c r="D73" s="15">
        <f t="shared" si="8"/>
        <v>4.0542187500000004</v>
      </c>
      <c r="E73" s="15">
        <f t="shared" si="9"/>
        <v>1.190625</v>
      </c>
      <c r="F73" s="15">
        <f t="shared" si="10"/>
        <v>1.685239013671874</v>
      </c>
      <c r="G73" s="15">
        <f t="shared" si="11"/>
        <v>4.2527636718749999</v>
      </c>
      <c r="H73" s="15">
        <f t="shared" si="12"/>
        <v>1.728210937499999</v>
      </c>
      <c r="I73" s="16">
        <f t="shared" si="13"/>
        <v>1.5710097656250004</v>
      </c>
    </row>
    <row r="74" spans="2:9" x14ac:dyDescent="0.3">
      <c r="B74" s="14">
        <f t="shared" si="14"/>
        <v>1.2000000000000002</v>
      </c>
      <c r="C74" s="15">
        <f t="shared" si="15"/>
        <v>1.728210937499999</v>
      </c>
      <c r="D74" s="15">
        <f t="shared" si="8"/>
        <v>4.3200000000000012</v>
      </c>
      <c r="E74" s="15">
        <f t="shared" si="9"/>
        <v>1.2281250000000001</v>
      </c>
      <c r="F74" s="15">
        <f t="shared" si="10"/>
        <v>1.8497109374999989</v>
      </c>
      <c r="G74" s="15">
        <f t="shared" si="11"/>
        <v>4.5248730468750011</v>
      </c>
      <c r="H74" s="15">
        <f t="shared" si="12"/>
        <v>1.895332763671874</v>
      </c>
      <c r="I74" s="16">
        <f t="shared" si="13"/>
        <v>1.7280000000000006</v>
      </c>
    </row>
    <row r="75" spans="2:9" x14ac:dyDescent="0.3">
      <c r="B75" s="14">
        <f t="shared" si="14"/>
        <v>1.2375000000000003</v>
      </c>
      <c r="C75" s="15">
        <f t="shared" si="15"/>
        <v>1.895332763671874</v>
      </c>
      <c r="D75" s="15">
        <f t="shared" si="8"/>
        <v>4.5942187500000022</v>
      </c>
      <c r="E75" s="15">
        <f t="shared" si="9"/>
        <v>1.2656250000000002</v>
      </c>
      <c r="F75" s="15">
        <f t="shared" si="10"/>
        <v>2.0245451660156242</v>
      </c>
      <c r="G75" s="15">
        <f t="shared" si="11"/>
        <v>4.8054199218750018</v>
      </c>
      <c r="H75" s="15">
        <f t="shared" si="12"/>
        <v>2.0728959960937492</v>
      </c>
      <c r="I75" s="16">
        <f t="shared" si="13"/>
        <v>1.8951152343750013</v>
      </c>
    </row>
    <row r="76" spans="2:9" x14ac:dyDescent="0.3">
      <c r="B76" s="14">
        <f t="shared" si="14"/>
        <v>1.2750000000000004</v>
      </c>
      <c r="C76" s="15">
        <f t="shared" si="15"/>
        <v>2.0728959960937492</v>
      </c>
      <c r="D76" s="15">
        <f t="shared" si="8"/>
        <v>4.8768750000000027</v>
      </c>
      <c r="E76" s="15">
        <f t="shared" si="9"/>
        <v>1.3031250000000003</v>
      </c>
      <c r="F76" s="15">
        <f t="shared" si="10"/>
        <v>2.2100581054687494</v>
      </c>
      <c r="G76" s="15">
        <f t="shared" si="11"/>
        <v>5.0944042968750018</v>
      </c>
      <c r="H76" s="15">
        <f t="shared" si="12"/>
        <v>2.261217041015624</v>
      </c>
      <c r="I76" s="16">
        <f t="shared" si="13"/>
        <v>2.0726718750000019</v>
      </c>
    </row>
    <row r="77" spans="2:9" x14ac:dyDescent="0.3">
      <c r="B77" s="14">
        <f t="shared" si="14"/>
        <v>1.3125000000000004</v>
      </c>
      <c r="C77" s="15">
        <f t="shared" si="15"/>
        <v>2.261217041015624</v>
      </c>
      <c r="D77" s="15">
        <f t="shared" si="8"/>
        <v>5.1679687500000036</v>
      </c>
      <c r="E77" s="15">
        <f t="shared" si="9"/>
        <v>1.3406250000000004</v>
      </c>
      <c r="F77" s="15">
        <f t="shared" si="10"/>
        <v>2.4065661621093741</v>
      </c>
      <c r="G77" s="15">
        <f t="shared" si="11"/>
        <v>5.3918261718750031</v>
      </c>
      <c r="H77" s="15">
        <f t="shared" si="12"/>
        <v>2.460612304687499</v>
      </c>
      <c r="I77" s="16">
        <f t="shared" si="13"/>
        <v>2.2609863281250022</v>
      </c>
    </row>
    <row r="78" spans="2:9" x14ac:dyDescent="0.3">
      <c r="B78" s="14">
        <f t="shared" si="14"/>
        <v>1.3500000000000005</v>
      </c>
      <c r="C78" s="15">
        <f t="shared" si="15"/>
        <v>2.460612304687499</v>
      </c>
      <c r="D78" s="15">
        <f t="shared" si="8"/>
        <v>5.4675000000000038</v>
      </c>
      <c r="E78" s="15">
        <f t="shared" si="9"/>
        <v>1.3781250000000005</v>
      </c>
      <c r="F78" s="15">
        <f t="shared" si="10"/>
        <v>2.614385742187499</v>
      </c>
      <c r="G78" s="15">
        <f t="shared" si="11"/>
        <v>5.6976855468750038</v>
      </c>
      <c r="H78" s="15">
        <f t="shared" si="12"/>
        <v>2.6713981933593742</v>
      </c>
      <c r="I78" s="16">
        <f t="shared" si="13"/>
        <v>2.4603750000000026</v>
      </c>
    </row>
    <row r="79" spans="2:9" x14ac:dyDescent="0.3">
      <c r="B79" s="14">
        <f t="shared" si="14"/>
        <v>1.3875000000000006</v>
      </c>
      <c r="C79" s="15">
        <f t="shared" si="15"/>
        <v>2.6713981933593742</v>
      </c>
      <c r="D79" s="15">
        <f t="shared" si="8"/>
        <v>5.7754687500000053</v>
      </c>
      <c r="E79" s="15">
        <f t="shared" si="9"/>
        <v>1.4156250000000006</v>
      </c>
      <c r="F79" s="15">
        <f t="shared" si="10"/>
        <v>2.8338332519531244</v>
      </c>
      <c r="G79" s="15">
        <f t="shared" si="11"/>
        <v>6.011982421875004</v>
      </c>
      <c r="H79" s="15">
        <f t="shared" si="12"/>
        <v>2.8938911132812493</v>
      </c>
      <c r="I79" s="16">
        <f t="shared" si="13"/>
        <v>2.6711542968750037</v>
      </c>
    </row>
    <row r="80" spans="2:9" x14ac:dyDescent="0.3">
      <c r="B80" s="14">
        <f t="shared" si="14"/>
        <v>1.4250000000000007</v>
      </c>
      <c r="C80" s="15">
        <f t="shared" si="15"/>
        <v>2.8938911132812493</v>
      </c>
      <c r="D80" s="15">
        <f t="shared" si="8"/>
        <v>6.0918750000000053</v>
      </c>
      <c r="E80" s="15">
        <f t="shared" si="9"/>
        <v>1.4531250000000007</v>
      </c>
      <c r="F80" s="15">
        <f t="shared" si="10"/>
        <v>3.0652250976562492</v>
      </c>
      <c r="G80" s="15">
        <f t="shared" si="11"/>
        <v>6.3347167968750053</v>
      </c>
      <c r="H80" s="15">
        <f t="shared" si="12"/>
        <v>3.1284074707031246</v>
      </c>
      <c r="I80" s="16">
        <f t="shared" si="13"/>
        <v>2.8936406250000042</v>
      </c>
    </row>
    <row r="81" spans="2:9" x14ac:dyDescent="0.3">
      <c r="B81" s="14">
        <f t="shared" si="14"/>
        <v>1.4625000000000008</v>
      </c>
      <c r="C81" s="15">
        <f t="shared" si="15"/>
        <v>3.1284074707031246</v>
      </c>
      <c r="D81" s="15">
        <f t="shared" si="8"/>
        <v>6.4167187500000074</v>
      </c>
      <c r="E81" s="15">
        <f t="shared" si="9"/>
        <v>1.4906250000000008</v>
      </c>
      <c r="F81" s="15">
        <f t="shared" si="10"/>
        <v>3.3088776855468747</v>
      </c>
      <c r="G81" s="15">
        <f t="shared" si="11"/>
        <v>6.6658886718750061</v>
      </c>
      <c r="H81" s="15">
        <f t="shared" si="12"/>
        <v>3.375263671875</v>
      </c>
      <c r="I81" s="16">
        <f t="shared" si="13"/>
        <v>3.1281503906250054</v>
      </c>
    </row>
    <row r="82" spans="2:9" x14ac:dyDescent="0.3">
      <c r="B82" s="14">
        <f t="shared" si="14"/>
        <v>1.5000000000000009</v>
      </c>
      <c r="C82" s="15">
        <f t="shared" si="15"/>
        <v>3.375263671875</v>
      </c>
      <c r="D82" s="15">
        <f t="shared" si="8"/>
        <v>6.750000000000008</v>
      </c>
      <c r="E82" s="15">
        <f t="shared" si="9"/>
        <v>1.5281250000000008</v>
      </c>
      <c r="F82" s="15">
        <f t="shared" si="10"/>
        <v>3.5651074218750001</v>
      </c>
      <c r="G82" s="15">
        <f t="shared" si="11"/>
        <v>7.0054980468750081</v>
      </c>
      <c r="H82" s="15">
        <f t="shared" si="12"/>
        <v>3.6347761230468754</v>
      </c>
      <c r="I82" s="16">
        <f t="shared" si="13"/>
        <v>3.3750000000000062</v>
      </c>
    </row>
    <row r="83" spans="2:9" x14ac:dyDescent="0.3">
      <c r="B83" s="14">
        <f t="shared" si="14"/>
        <v>1.537500000000001</v>
      </c>
      <c r="C83" s="15">
        <f t="shared" ref="C83:C122" si="16">H82</f>
        <v>3.6347761230468754</v>
      </c>
      <c r="D83" s="15">
        <f t="shared" ref="D83:D122" si="17">3*B83^2</f>
        <v>7.091718750000009</v>
      </c>
      <c r="E83" s="15">
        <f t="shared" ref="E83:E122" si="18">B83+0.75*$H$38</f>
        <v>1.5656250000000009</v>
      </c>
      <c r="F83" s="15">
        <f t="shared" ref="F83:F122" si="19">C83+0.75*D83*$H$38</f>
        <v>3.8342307128906254</v>
      </c>
      <c r="G83" s="15">
        <f t="shared" ref="G83:G122" si="20">3*E83^2</f>
        <v>7.3535449218750086</v>
      </c>
      <c r="H83" s="15">
        <f t="shared" ref="H83:H122" si="21">C83+(D83+2*G83)*($H$38/3)</f>
        <v>3.9072612304687508</v>
      </c>
      <c r="I83" s="16">
        <f t="shared" ref="I83:I122" si="22">B83^3</f>
        <v>3.634505859375007</v>
      </c>
    </row>
    <row r="84" spans="2:9" x14ac:dyDescent="0.3">
      <c r="B84" s="14">
        <f t="shared" si="14"/>
        <v>1.5750000000000011</v>
      </c>
      <c r="C84" s="15">
        <f t="shared" si="16"/>
        <v>3.9072612304687508</v>
      </c>
      <c r="D84" s="15">
        <f t="shared" si="17"/>
        <v>7.4418750000000102</v>
      </c>
      <c r="E84" s="15">
        <f t="shared" si="18"/>
        <v>1.603125000000001</v>
      </c>
      <c r="F84" s="15">
        <f t="shared" si="19"/>
        <v>4.1165639648437509</v>
      </c>
      <c r="G84" s="15">
        <f t="shared" si="20"/>
        <v>7.7100292968750095</v>
      </c>
      <c r="H84" s="15">
        <f t="shared" si="21"/>
        <v>4.1930354003906265</v>
      </c>
      <c r="I84" s="16">
        <f t="shared" si="22"/>
        <v>3.9069843750000079</v>
      </c>
    </row>
    <row r="85" spans="2:9" x14ac:dyDescent="0.3">
      <c r="B85" s="14">
        <f t="shared" si="14"/>
        <v>1.6125000000000012</v>
      </c>
      <c r="C85" s="15">
        <f t="shared" si="16"/>
        <v>4.1930354003906265</v>
      </c>
      <c r="D85" s="15">
        <f t="shared" si="17"/>
        <v>7.8004687500000118</v>
      </c>
      <c r="E85" s="15">
        <f t="shared" si="18"/>
        <v>1.6406250000000011</v>
      </c>
      <c r="F85" s="15">
        <f t="shared" si="19"/>
        <v>4.4124235839843768</v>
      </c>
      <c r="G85" s="15">
        <f t="shared" si="20"/>
        <v>8.0749511718750107</v>
      </c>
      <c r="H85" s="15">
        <f t="shared" si="21"/>
        <v>4.4924150390625019</v>
      </c>
      <c r="I85" s="16">
        <f t="shared" si="22"/>
        <v>4.1927519531250095</v>
      </c>
    </row>
    <row r="86" spans="2:9" x14ac:dyDescent="0.3">
      <c r="B86" s="14">
        <f t="shared" si="14"/>
        <v>1.6500000000000012</v>
      </c>
      <c r="C86" s="15">
        <f t="shared" si="16"/>
        <v>4.4924150390625019</v>
      </c>
      <c r="D86" s="15">
        <f t="shared" si="17"/>
        <v>8.1675000000000129</v>
      </c>
      <c r="E86" s="15">
        <f t="shared" si="18"/>
        <v>1.6781250000000012</v>
      </c>
      <c r="F86" s="15">
        <f t="shared" si="19"/>
        <v>4.7221259765625021</v>
      </c>
      <c r="G86" s="15">
        <f t="shared" si="20"/>
        <v>8.4483105468750122</v>
      </c>
      <c r="H86" s="15">
        <f t="shared" si="21"/>
        <v>4.8057165527343777</v>
      </c>
      <c r="I86" s="16">
        <f t="shared" si="22"/>
        <v>4.4921250000000104</v>
      </c>
    </row>
    <row r="87" spans="2:9" x14ac:dyDescent="0.3">
      <c r="B87" s="14">
        <f t="shared" si="14"/>
        <v>1.6875000000000013</v>
      </c>
      <c r="C87" s="15">
        <f t="shared" si="16"/>
        <v>4.8057165527343777</v>
      </c>
      <c r="D87" s="15">
        <f t="shared" si="17"/>
        <v>8.5429687500000142</v>
      </c>
      <c r="E87" s="15">
        <f t="shared" si="18"/>
        <v>1.7156250000000013</v>
      </c>
      <c r="F87" s="15">
        <f t="shared" si="19"/>
        <v>5.0459875488281281</v>
      </c>
      <c r="G87" s="15">
        <f t="shared" si="20"/>
        <v>8.8301074218750131</v>
      </c>
      <c r="H87" s="15">
        <f t="shared" si="21"/>
        <v>5.1332563476562534</v>
      </c>
      <c r="I87" s="16">
        <f t="shared" si="22"/>
        <v>4.8054199218750115</v>
      </c>
    </row>
    <row r="88" spans="2:9" x14ac:dyDescent="0.3">
      <c r="B88" s="14">
        <f t="shared" si="14"/>
        <v>1.7250000000000014</v>
      </c>
      <c r="C88" s="15">
        <f t="shared" si="16"/>
        <v>5.1332563476562534</v>
      </c>
      <c r="D88" s="15">
        <f t="shared" si="17"/>
        <v>8.926875000000015</v>
      </c>
      <c r="E88" s="15">
        <f t="shared" si="18"/>
        <v>1.7531250000000014</v>
      </c>
      <c r="F88" s="15">
        <f t="shared" si="19"/>
        <v>5.3843247070312534</v>
      </c>
      <c r="G88" s="15">
        <f t="shared" si="20"/>
        <v>9.2203417968750152</v>
      </c>
      <c r="H88" s="15">
        <f t="shared" si="21"/>
        <v>5.4753508300781286</v>
      </c>
      <c r="I88" s="16">
        <f t="shared" si="22"/>
        <v>5.1329531250000127</v>
      </c>
    </row>
    <row r="89" spans="2:9" x14ac:dyDescent="0.3">
      <c r="B89" s="14">
        <f t="shared" si="14"/>
        <v>1.7625000000000015</v>
      </c>
      <c r="C89" s="15">
        <f t="shared" si="16"/>
        <v>5.4753508300781286</v>
      </c>
      <c r="D89" s="15">
        <f t="shared" si="17"/>
        <v>9.3192187500000152</v>
      </c>
      <c r="E89" s="15">
        <f t="shared" si="18"/>
        <v>1.7906250000000015</v>
      </c>
      <c r="F89" s="15">
        <f t="shared" si="19"/>
        <v>5.7374538574218787</v>
      </c>
      <c r="G89" s="15">
        <f t="shared" si="20"/>
        <v>9.6190136718750168</v>
      </c>
      <c r="H89" s="15">
        <f t="shared" si="21"/>
        <v>5.8323164062500039</v>
      </c>
      <c r="I89" s="16">
        <f t="shared" si="22"/>
        <v>5.4750410156250142</v>
      </c>
    </row>
    <row r="90" spans="2:9" x14ac:dyDescent="0.3">
      <c r="B90" s="14">
        <f t="shared" si="14"/>
        <v>1.8000000000000016</v>
      </c>
      <c r="C90" s="15">
        <f t="shared" si="16"/>
        <v>5.8323164062500039</v>
      </c>
      <c r="D90" s="15">
        <f t="shared" si="17"/>
        <v>9.7200000000000166</v>
      </c>
      <c r="E90" s="15">
        <f t="shared" si="18"/>
        <v>1.8281250000000016</v>
      </c>
      <c r="F90" s="15">
        <f t="shared" si="19"/>
        <v>6.1056914062500045</v>
      </c>
      <c r="G90" s="15">
        <f t="shared" si="20"/>
        <v>10.026123046875018</v>
      </c>
      <c r="H90" s="15">
        <f t="shared" si="21"/>
        <v>6.2044694824218798</v>
      </c>
      <c r="I90" s="16">
        <f t="shared" si="22"/>
        <v>5.8320000000000149</v>
      </c>
    </row>
    <row r="91" spans="2:9" x14ac:dyDescent="0.3">
      <c r="B91" s="14">
        <f t="shared" si="14"/>
        <v>1.8375000000000017</v>
      </c>
      <c r="C91" s="15">
        <f t="shared" si="16"/>
        <v>6.2044694824218798</v>
      </c>
      <c r="D91" s="15">
        <f t="shared" si="17"/>
        <v>10.129218750000019</v>
      </c>
      <c r="E91" s="15">
        <f t="shared" si="18"/>
        <v>1.8656250000000016</v>
      </c>
      <c r="F91" s="15">
        <f t="shared" si="19"/>
        <v>6.4893537597656303</v>
      </c>
      <c r="G91" s="15">
        <f t="shared" si="20"/>
        <v>10.441669921875018</v>
      </c>
      <c r="H91" s="15">
        <f t="shared" si="21"/>
        <v>6.5921264648437559</v>
      </c>
      <c r="I91" s="16">
        <f t="shared" si="22"/>
        <v>6.2041464843750171</v>
      </c>
    </row>
    <row r="92" spans="2:9" x14ac:dyDescent="0.3">
      <c r="B92" s="14">
        <f t="shared" si="14"/>
        <v>1.8750000000000018</v>
      </c>
      <c r="C92" s="15">
        <f t="shared" si="16"/>
        <v>6.5921264648437559</v>
      </c>
      <c r="D92" s="15">
        <f t="shared" si="17"/>
        <v>10.54687500000002</v>
      </c>
      <c r="E92" s="15">
        <f t="shared" si="18"/>
        <v>1.9031250000000017</v>
      </c>
      <c r="F92" s="15">
        <f t="shared" si="19"/>
        <v>6.8887573242187568</v>
      </c>
      <c r="G92" s="15">
        <f t="shared" si="20"/>
        <v>10.86565429687502</v>
      </c>
      <c r="H92" s="15">
        <f t="shared" si="21"/>
        <v>6.9956037597656318</v>
      </c>
      <c r="I92" s="16">
        <f t="shared" si="22"/>
        <v>6.5917968750000187</v>
      </c>
    </row>
    <row r="93" spans="2:9" x14ac:dyDescent="0.3">
      <c r="B93" s="14">
        <f t="shared" si="14"/>
        <v>1.9125000000000019</v>
      </c>
      <c r="C93" s="15">
        <f t="shared" si="16"/>
        <v>6.9956037597656318</v>
      </c>
      <c r="D93" s="15">
        <f t="shared" si="17"/>
        <v>10.972968750000021</v>
      </c>
      <c r="E93" s="15">
        <f t="shared" si="18"/>
        <v>1.9406250000000018</v>
      </c>
      <c r="F93" s="15">
        <f t="shared" si="19"/>
        <v>7.3042185058593825</v>
      </c>
      <c r="G93" s="15">
        <f t="shared" si="20"/>
        <v>11.298076171875021</v>
      </c>
      <c r="H93" s="15">
        <f t="shared" si="21"/>
        <v>7.4152177734375071</v>
      </c>
      <c r="I93" s="16">
        <f t="shared" si="22"/>
        <v>6.9952675781250209</v>
      </c>
    </row>
    <row r="94" spans="2:9" x14ac:dyDescent="0.3">
      <c r="B94" s="14">
        <f t="shared" si="14"/>
        <v>1.950000000000002</v>
      </c>
      <c r="C94" s="15">
        <f t="shared" si="16"/>
        <v>7.4152177734375071</v>
      </c>
      <c r="D94" s="15">
        <f t="shared" si="17"/>
        <v>11.407500000000024</v>
      </c>
      <c r="E94" s="15">
        <f t="shared" si="18"/>
        <v>1.9781250000000019</v>
      </c>
      <c r="F94" s="15">
        <f t="shared" si="19"/>
        <v>7.736053710937508</v>
      </c>
      <c r="G94" s="15">
        <f t="shared" si="20"/>
        <v>11.738935546875023</v>
      </c>
      <c r="H94" s="15">
        <f t="shared" si="21"/>
        <v>7.8512849121093833</v>
      </c>
      <c r="I94" s="16">
        <f t="shared" si="22"/>
        <v>7.4148750000000225</v>
      </c>
    </row>
    <row r="95" spans="2:9" x14ac:dyDescent="0.3">
      <c r="B95" s="14">
        <f t="shared" si="14"/>
        <v>1.987500000000002</v>
      </c>
      <c r="C95" s="15">
        <f t="shared" si="16"/>
        <v>7.8512849121093833</v>
      </c>
      <c r="D95" s="15">
        <f t="shared" si="17"/>
        <v>11.850468750000024</v>
      </c>
      <c r="E95" s="15">
        <f t="shared" si="18"/>
        <v>2.0156250000000022</v>
      </c>
      <c r="F95" s="15">
        <f t="shared" si="19"/>
        <v>8.1845793457031348</v>
      </c>
      <c r="G95" s="15">
        <f t="shared" si="20"/>
        <v>12.188232421875027</v>
      </c>
      <c r="H95" s="15">
        <f t="shared" si="21"/>
        <v>8.3041215820312591</v>
      </c>
      <c r="I95" s="16">
        <f t="shared" si="22"/>
        <v>7.8509355468750242</v>
      </c>
    </row>
    <row r="96" spans="2:9" x14ac:dyDescent="0.3">
      <c r="B96" s="14">
        <f t="shared" si="14"/>
        <v>2.0250000000000021</v>
      </c>
      <c r="C96" s="15">
        <f t="shared" si="16"/>
        <v>8.3041215820312591</v>
      </c>
      <c r="D96" s="15">
        <f t="shared" si="17"/>
        <v>12.301875000000027</v>
      </c>
      <c r="E96" s="15">
        <f t="shared" si="18"/>
        <v>2.0531250000000023</v>
      </c>
      <c r="F96" s="15">
        <f t="shared" si="19"/>
        <v>8.6501118164062607</v>
      </c>
      <c r="G96" s="15">
        <f t="shared" si="20"/>
        <v>12.64596679687503</v>
      </c>
      <c r="H96" s="15">
        <f t="shared" si="21"/>
        <v>8.7740441894531358</v>
      </c>
      <c r="I96" s="16">
        <f t="shared" si="22"/>
        <v>8.3037656250000271</v>
      </c>
    </row>
    <row r="97" spans="2:9" x14ac:dyDescent="0.3">
      <c r="B97" s="14">
        <f t="shared" si="14"/>
        <v>2.0625000000000022</v>
      </c>
      <c r="C97" s="15">
        <f t="shared" si="16"/>
        <v>8.7740441894531358</v>
      </c>
      <c r="D97" s="15">
        <f t="shared" si="17"/>
        <v>12.761718750000027</v>
      </c>
      <c r="E97" s="15">
        <f t="shared" si="18"/>
        <v>2.0906250000000024</v>
      </c>
      <c r="F97" s="15">
        <f t="shared" si="19"/>
        <v>9.1329675292968862</v>
      </c>
      <c r="G97" s="15">
        <f t="shared" si="20"/>
        <v>13.11213867187503</v>
      </c>
      <c r="H97" s="15">
        <f t="shared" si="21"/>
        <v>9.2613691406250123</v>
      </c>
      <c r="I97" s="16">
        <f t="shared" si="22"/>
        <v>8.7736816406250284</v>
      </c>
    </row>
    <row r="98" spans="2:9" x14ac:dyDescent="0.3">
      <c r="B98" s="14">
        <f t="shared" si="14"/>
        <v>2.1000000000000023</v>
      </c>
      <c r="C98" s="15">
        <f t="shared" si="16"/>
        <v>9.2613691406250123</v>
      </c>
      <c r="D98" s="15">
        <f t="shared" si="17"/>
        <v>13.230000000000029</v>
      </c>
      <c r="E98" s="15">
        <f t="shared" si="18"/>
        <v>2.1281250000000025</v>
      </c>
      <c r="F98" s="15">
        <f t="shared" si="19"/>
        <v>9.6334628906250135</v>
      </c>
      <c r="G98" s="15">
        <f t="shared" si="20"/>
        <v>13.58674804687503</v>
      </c>
      <c r="H98" s="15">
        <f t="shared" si="21"/>
        <v>9.766412841796889</v>
      </c>
      <c r="I98" s="16">
        <f t="shared" si="22"/>
        <v>9.2610000000000312</v>
      </c>
    </row>
    <row r="99" spans="2:9" x14ac:dyDescent="0.3">
      <c r="B99" s="14">
        <f t="shared" si="14"/>
        <v>2.1375000000000024</v>
      </c>
      <c r="C99" s="15">
        <f t="shared" si="16"/>
        <v>9.766412841796889</v>
      </c>
      <c r="D99" s="15">
        <f t="shared" si="17"/>
        <v>13.70671875000003</v>
      </c>
      <c r="E99" s="15">
        <f t="shared" si="18"/>
        <v>2.1656250000000026</v>
      </c>
      <c r="F99" s="15">
        <f t="shared" si="19"/>
        <v>10.15191430664064</v>
      </c>
      <c r="G99" s="15">
        <f t="shared" si="20"/>
        <v>14.069794921875033</v>
      </c>
      <c r="H99" s="15">
        <f t="shared" si="21"/>
        <v>10.289491699218765</v>
      </c>
      <c r="I99" s="16">
        <f t="shared" si="22"/>
        <v>9.7660371093750324</v>
      </c>
    </row>
    <row r="100" spans="2:9" x14ac:dyDescent="0.3">
      <c r="B100" s="14">
        <f t="shared" si="14"/>
        <v>2.1750000000000025</v>
      </c>
      <c r="C100" s="15">
        <f t="shared" si="16"/>
        <v>10.289491699218765</v>
      </c>
      <c r="D100" s="15">
        <f t="shared" si="17"/>
        <v>14.191875000000032</v>
      </c>
      <c r="E100" s="15">
        <f t="shared" si="18"/>
        <v>2.2031250000000027</v>
      </c>
      <c r="F100" s="15">
        <f t="shared" si="19"/>
        <v>10.688638183593765</v>
      </c>
      <c r="G100" s="15">
        <f t="shared" si="20"/>
        <v>14.561279296875036</v>
      </c>
      <c r="H100" s="15">
        <f t="shared" si="21"/>
        <v>10.830922119140642</v>
      </c>
      <c r="I100" s="16">
        <f t="shared" si="22"/>
        <v>10.289109375000034</v>
      </c>
    </row>
    <row r="101" spans="2:9" x14ac:dyDescent="0.3">
      <c r="B101" s="14">
        <f t="shared" si="14"/>
        <v>2.2125000000000026</v>
      </c>
      <c r="C101" s="15">
        <f t="shared" si="16"/>
        <v>10.830922119140642</v>
      </c>
      <c r="D101" s="15">
        <f t="shared" si="17"/>
        <v>14.685468750000034</v>
      </c>
      <c r="E101" s="15">
        <f t="shared" si="18"/>
        <v>2.2406250000000028</v>
      </c>
      <c r="F101" s="15">
        <f t="shared" si="19"/>
        <v>11.243950927734392</v>
      </c>
      <c r="G101" s="15">
        <f t="shared" si="20"/>
        <v>15.061201171875037</v>
      </c>
      <c r="H101" s="15">
        <f t="shared" si="21"/>
        <v>11.391020507812518</v>
      </c>
      <c r="I101" s="16">
        <f t="shared" si="22"/>
        <v>10.830533203125038</v>
      </c>
    </row>
    <row r="102" spans="2:9" x14ac:dyDescent="0.3">
      <c r="B102" s="14">
        <f t="shared" si="14"/>
        <v>2.2500000000000027</v>
      </c>
      <c r="C102" s="15">
        <f t="shared" si="16"/>
        <v>11.391020507812518</v>
      </c>
      <c r="D102" s="15">
        <f t="shared" si="17"/>
        <v>15.187500000000037</v>
      </c>
      <c r="E102" s="15">
        <f t="shared" si="18"/>
        <v>2.2781250000000028</v>
      </c>
      <c r="F102" s="15">
        <f t="shared" si="19"/>
        <v>11.81816894531252</v>
      </c>
      <c r="G102" s="15">
        <f t="shared" si="20"/>
        <v>15.569560546875039</v>
      </c>
      <c r="H102" s="15">
        <f t="shared" si="21"/>
        <v>11.970103271484394</v>
      </c>
      <c r="I102" s="16">
        <f t="shared" si="22"/>
        <v>11.390625000000041</v>
      </c>
    </row>
    <row r="103" spans="2:9" x14ac:dyDescent="0.3">
      <c r="B103" s="14">
        <f t="shared" si="14"/>
        <v>2.2875000000000028</v>
      </c>
      <c r="C103" s="15">
        <f t="shared" si="16"/>
        <v>11.970103271484394</v>
      </c>
      <c r="D103" s="15">
        <f t="shared" si="17"/>
        <v>15.697968750000037</v>
      </c>
      <c r="E103" s="15">
        <f t="shared" si="18"/>
        <v>2.3156250000000029</v>
      </c>
      <c r="F103" s="15">
        <f t="shared" si="19"/>
        <v>12.411608642578145</v>
      </c>
      <c r="G103" s="15">
        <f t="shared" si="20"/>
        <v>16.086357421875043</v>
      </c>
      <c r="H103" s="15">
        <f t="shared" si="21"/>
        <v>12.568486816406271</v>
      </c>
      <c r="I103" s="16">
        <f t="shared" si="22"/>
        <v>11.969701171875043</v>
      </c>
    </row>
    <row r="104" spans="2:9" x14ac:dyDescent="0.3">
      <c r="B104" s="14">
        <f t="shared" si="14"/>
        <v>2.3250000000000028</v>
      </c>
      <c r="C104" s="15">
        <f t="shared" si="16"/>
        <v>12.568486816406271</v>
      </c>
      <c r="D104" s="15">
        <f t="shared" si="17"/>
        <v>16.216875000000037</v>
      </c>
      <c r="E104" s="15">
        <f t="shared" si="18"/>
        <v>2.353125000000003</v>
      </c>
      <c r="F104" s="15">
        <f t="shared" si="19"/>
        <v>13.024586425781271</v>
      </c>
      <c r="G104" s="15">
        <f t="shared" si="20"/>
        <v>16.611591796875043</v>
      </c>
      <c r="H104" s="15">
        <f t="shared" si="21"/>
        <v>13.186487548828147</v>
      </c>
      <c r="I104" s="16">
        <f t="shared" si="22"/>
        <v>12.568078125000046</v>
      </c>
    </row>
    <row r="105" spans="2:9" x14ac:dyDescent="0.3">
      <c r="B105" s="14">
        <f t="shared" si="14"/>
        <v>2.3625000000000029</v>
      </c>
      <c r="C105" s="15">
        <f t="shared" si="16"/>
        <v>13.186487548828147</v>
      </c>
      <c r="D105" s="15">
        <f t="shared" si="17"/>
        <v>16.744218750000041</v>
      </c>
      <c r="E105" s="15">
        <f t="shared" si="18"/>
        <v>2.3906250000000031</v>
      </c>
      <c r="F105" s="15">
        <f t="shared" si="19"/>
        <v>13.657418701171897</v>
      </c>
      <c r="G105" s="15">
        <f t="shared" si="20"/>
        <v>17.145263671875046</v>
      </c>
      <c r="H105" s="15">
        <f t="shared" si="21"/>
        <v>13.824421875000024</v>
      </c>
      <c r="I105" s="16">
        <f t="shared" si="22"/>
        <v>13.186072265625048</v>
      </c>
    </row>
    <row r="106" spans="2:9" x14ac:dyDescent="0.3">
      <c r="B106" s="14">
        <f t="shared" si="14"/>
        <v>2.400000000000003</v>
      </c>
      <c r="C106" s="15">
        <f t="shared" si="16"/>
        <v>13.824421875000024</v>
      </c>
      <c r="D106" s="15">
        <f t="shared" si="17"/>
        <v>17.280000000000044</v>
      </c>
      <c r="E106" s="15">
        <f t="shared" si="18"/>
        <v>2.4281250000000032</v>
      </c>
      <c r="F106" s="15">
        <f t="shared" si="19"/>
        <v>14.310421875000024</v>
      </c>
      <c r="G106" s="15">
        <f t="shared" si="20"/>
        <v>17.687373046875049</v>
      </c>
      <c r="H106" s="15">
        <f t="shared" si="21"/>
        <v>14.482606201171901</v>
      </c>
      <c r="I106" s="16">
        <f t="shared" si="22"/>
        <v>13.824000000000053</v>
      </c>
    </row>
    <row r="107" spans="2:9" x14ac:dyDescent="0.3">
      <c r="B107" s="14">
        <f t="shared" si="14"/>
        <v>2.4375000000000031</v>
      </c>
      <c r="C107" s="15">
        <f t="shared" si="16"/>
        <v>14.482606201171901</v>
      </c>
      <c r="D107" s="15">
        <f t="shared" si="17"/>
        <v>17.824218750000046</v>
      </c>
      <c r="E107" s="15">
        <f t="shared" si="18"/>
        <v>2.4656250000000033</v>
      </c>
      <c r="F107" s="15">
        <f t="shared" si="19"/>
        <v>14.983912353515652</v>
      </c>
      <c r="G107" s="15">
        <f t="shared" si="20"/>
        <v>18.237919921875047</v>
      </c>
      <c r="H107" s="15">
        <f t="shared" si="21"/>
        <v>15.161356933593778</v>
      </c>
      <c r="I107" s="16">
        <f t="shared" si="22"/>
        <v>14.482177734375055</v>
      </c>
    </row>
    <row r="108" spans="2:9" x14ac:dyDescent="0.3">
      <c r="B108" s="14">
        <f t="shared" ref="B108:B122" si="23">B107+$H$38</f>
        <v>2.4750000000000032</v>
      </c>
      <c r="C108" s="15">
        <f t="shared" si="16"/>
        <v>15.161356933593778</v>
      </c>
      <c r="D108" s="15">
        <f t="shared" si="17"/>
        <v>18.376875000000048</v>
      </c>
      <c r="E108" s="15">
        <f t="shared" si="18"/>
        <v>2.5031250000000034</v>
      </c>
      <c r="F108" s="15">
        <f t="shared" si="19"/>
        <v>15.678206542968779</v>
      </c>
      <c r="G108" s="15">
        <f t="shared" si="20"/>
        <v>18.796904296875052</v>
      </c>
      <c r="H108" s="15">
        <f t="shared" si="21"/>
        <v>15.860990478515655</v>
      </c>
      <c r="I108" s="16">
        <f t="shared" si="22"/>
        <v>15.160921875000058</v>
      </c>
    </row>
    <row r="109" spans="2:9" x14ac:dyDescent="0.3">
      <c r="B109" s="14">
        <f t="shared" si="23"/>
        <v>2.5125000000000033</v>
      </c>
      <c r="C109" s="15">
        <f t="shared" si="16"/>
        <v>15.860990478515655</v>
      </c>
      <c r="D109" s="15">
        <f t="shared" si="17"/>
        <v>18.937968750000049</v>
      </c>
      <c r="E109" s="15">
        <f t="shared" si="18"/>
        <v>2.5406250000000035</v>
      </c>
      <c r="F109" s="15">
        <f t="shared" si="19"/>
        <v>16.393620849609405</v>
      </c>
      <c r="G109" s="15">
        <f t="shared" si="20"/>
        <v>19.364326171875053</v>
      </c>
      <c r="H109" s="15">
        <f t="shared" si="21"/>
        <v>16.581823242187532</v>
      </c>
      <c r="I109" s="16">
        <f t="shared" si="22"/>
        <v>15.860548828125063</v>
      </c>
    </row>
    <row r="110" spans="2:9" x14ac:dyDescent="0.3">
      <c r="B110" s="14">
        <f t="shared" si="23"/>
        <v>2.5500000000000034</v>
      </c>
      <c r="C110" s="15">
        <f t="shared" si="16"/>
        <v>16.581823242187532</v>
      </c>
      <c r="D110" s="15">
        <f t="shared" si="17"/>
        <v>19.50750000000005</v>
      </c>
      <c r="E110" s="15">
        <f t="shared" si="18"/>
        <v>2.5781250000000036</v>
      </c>
      <c r="F110" s="15">
        <f t="shared" si="19"/>
        <v>17.130471679687535</v>
      </c>
      <c r="G110" s="15">
        <f t="shared" si="20"/>
        <v>19.940185546875057</v>
      </c>
      <c r="H110" s="15">
        <f t="shared" si="21"/>
        <v>17.324171630859411</v>
      </c>
      <c r="I110" s="16">
        <f t="shared" si="22"/>
        <v>16.581375000000065</v>
      </c>
    </row>
    <row r="111" spans="2:9" x14ac:dyDescent="0.3">
      <c r="B111" s="14">
        <f t="shared" si="23"/>
        <v>2.5875000000000035</v>
      </c>
      <c r="C111" s="15">
        <f t="shared" si="16"/>
        <v>17.324171630859411</v>
      </c>
      <c r="D111" s="15">
        <f t="shared" si="17"/>
        <v>20.085468750000054</v>
      </c>
      <c r="E111" s="15">
        <f t="shared" si="18"/>
        <v>2.6156250000000036</v>
      </c>
      <c r="F111" s="15">
        <f t="shared" si="19"/>
        <v>17.889075439453162</v>
      </c>
      <c r="G111" s="15">
        <f t="shared" si="20"/>
        <v>20.524482421875057</v>
      </c>
      <c r="H111" s="15">
        <f t="shared" si="21"/>
        <v>18.088352050781289</v>
      </c>
      <c r="I111" s="16">
        <f t="shared" si="22"/>
        <v>17.323716796875068</v>
      </c>
    </row>
    <row r="112" spans="2:9" x14ac:dyDescent="0.3">
      <c r="B112" s="14">
        <f t="shared" si="23"/>
        <v>2.6250000000000036</v>
      </c>
      <c r="C112" s="15">
        <f t="shared" si="16"/>
        <v>18.088352050781289</v>
      </c>
      <c r="D112" s="15">
        <f t="shared" si="17"/>
        <v>20.671875000000057</v>
      </c>
      <c r="E112" s="15">
        <f t="shared" si="18"/>
        <v>2.6531250000000037</v>
      </c>
      <c r="F112" s="15">
        <f t="shared" si="19"/>
        <v>18.669748535156291</v>
      </c>
      <c r="G112" s="15">
        <f t="shared" si="20"/>
        <v>21.117216796875059</v>
      </c>
      <c r="H112" s="15">
        <f t="shared" si="21"/>
        <v>18.874680908203167</v>
      </c>
      <c r="I112" s="16">
        <f t="shared" si="22"/>
        <v>18.087890625000075</v>
      </c>
    </row>
    <row r="113" spans="2:9" x14ac:dyDescent="0.3">
      <c r="B113" s="14">
        <f t="shared" si="23"/>
        <v>2.6625000000000036</v>
      </c>
      <c r="C113" s="15">
        <f t="shared" si="16"/>
        <v>18.874680908203167</v>
      </c>
      <c r="D113" s="15">
        <f t="shared" si="17"/>
        <v>21.266718750000059</v>
      </c>
      <c r="E113" s="15">
        <f t="shared" si="18"/>
        <v>2.6906250000000038</v>
      </c>
      <c r="F113" s="15">
        <f t="shared" si="19"/>
        <v>19.472807373046919</v>
      </c>
      <c r="G113" s="15">
        <f t="shared" si="20"/>
        <v>21.718388671875061</v>
      </c>
      <c r="H113" s="15">
        <f t="shared" si="21"/>
        <v>19.683474609375043</v>
      </c>
      <c r="I113" s="16">
        <f t="shared" si="22"/>
        <v>18.874212890625078</v>
      </c>
    </row>
    <row r="114" spans="2:9" x14ac:dyDescent="0.3">
      <c r="B114" s="14">
        <f t="shared" si="23"/>
        <v>2.7000000000000037</v>
      </c>
      <c r="C114" s="15">
        <f t="shared" si="16"/>
        <v>19.683474609375043</v>
      </c>
      <c r="D114" s="15">
        <f t="shared" si="17"/>
        <v>21.870000000000061</v>
      </c>
      <c r="E114" s="15">
        <f t="shared" si="18"/>
        <v>2.7281250000000039</v>
      </c>
      <c r="F114" s="15">
        <f t="shared" si="19"/>
        <v>20.298568359375047</v>
      </c>
      <c r="G114" s="15">
        <f t="shared" si="20"/>
        <v>22.327998046875063</v>
      </c>
      <c r="H114" s="15">
        <f t="shared" si="21"/>
        <v>20.51504956054692</v>
      </c>
      <c r="I114" s="16">
        <f t="shared" si="22"/>
        <v>19.683000000000082</v>
      </c>
    </row>
    <row r="115" spans="2:9" x14ac:dyDescent="0.3">
      <c r="B115" s="14">
        <f t="shared" si="23"/>
        <v>2.7375000000000038</v>
      </c>
      <c r="C115" s="15">
        <f t="shared" si="16"/>
        <v>20.51504956054692</v>
      </c>
      <c r="D115" s="15">
        <f t="shared" si="17"/>
        <v>22.481718750000063</v>
      </c>
      <c r="E115" s="15">
        <f t="shared" si="18"/>
        <v>2.765625000000004</v>
      </c>
      <c r="F115" s="15">
        <f t="shared" si="19"/>
        <v>21.14734790039067</v>
      </c>
      <c r="G115" s="15">
        <f t="shared" si="20"/>
        <v>22.946044921875068</v>
      </c>
      <c r="H115" s="15">
        <f t="shared" si="21"/>
        <v>21.369722167968799</v>
      </c>
      <c r="I115" s="16">
        <f t="shared" si="22"/>
        <v>20.514568359375087</v>
      </c>
    </row>
    <row r="116" spans="2:9" x14ac:dyDescent="0.3">
      <c r="B116" s="14">
        <f t="shared" si="23"/>
        <v>2.7750000000000039</v>
      </c>
      <c r="C116" s="15">
        <f t="shared" si="16"/>
        <v>21.369722167968799</v>
      </c>
      <c r="D116" s="15">
        <f t="shared" si="17"/>
        <v>23.101875000000064</v>
      </c>
      <c r="E116" s="15">
        <f t="shared" si="18"/>
        <v>2.8031250000000041</v>
      </c>
      <c r="F116" s="15">
        <f t="shared" si="19"/>
        <v>22.019462402343802</v>
      </c>
      <c r="G116" s="15">
        <f t="shared" si="20"/>
        <v>23.572529296875068</v>
      </c>
      <c r="H116" s="15">
        <f t="shared" si="21"/>
        <v>22.247808837890677</v>
      </c>
      <c r="I116" s="16">
        <f t="shared" si="22"/>
        <v>21.36923437500009</v>
      </c>
    </row>
    <row r="117" spans="2:9" x14ac:dyDescent="0.3">
      <c r="B117" s="14">
        <f t="shared" si="23"/>
        <v>2.812500000000004</v>
      </c>
      <c r="C117" s="15">
        <f t="shared" si="16"/>
        <v>22.247808837890677</v>
      </c>
      <c r="D117" s="15">
        <f t="shared" si="17"/>
        <v>23.730468750000068</v>
      </c>
      <c r="E117" s="15">
        <f t="shared" si="18"/>
        <v>2.8406250000000042</v>
      </c>
      <c r="F117" s="15">
        <f t="shared" si="19"/>
        <v>22.91522827148443</v>
      </c>
      <c r="G117" s="15">
        <f t="shared" si="20"/>
        <v>24.207451171875071</v>
      </c>
      <c r="H117" s="15">
        <f t="shared" si="21"/>
        <v>23.149625976562554</v>
      </c>
      <c r="I117" s="16">
        <f t="shared" si="22"/>
        <v>22.247314453125092</v>
      </c>
    </row>
    <row r="118" spans="2:9" x14ac:dyDescent="0.3">
      <c r="B118" s="14">
        <f t="shared" si="23"/>
        <v>2.8500000000000041</v>
      </c>
      <c r="C118" s="15">
        <f t="shared" si="16"/>
        <v>23.149625976562554</v>
      </c>
      <c r="D118" s="15">
        <f t="shared" si="17"/>
        <v>24.367500000000071</v>
      </c>
      <c r="E118" s="15">
        <f t="shared" si="18"/>
        <v>2.8781250000000043</v>
      </c>
      <c r="F118" s="15">
        <f t="shared" si="19"/>
        <v>23.834961914062557</v>
      </c>
      <c r="G118" s="15">
        <f t="shared" si="20"/>
        <v>24.850810546875074</v>
      </c>
      <c r="H118" s="15">
        <f t="shared" si="21"/>
        <v>24.075489990234431</v>
      </c>
      <c r="I118" s="16">
        <f t="shared" si="22"/>
        <v>23.149125000000101</v>
      </c>
    </row>
    <row r="119" spans="2:9" x14ac:dyDescent="0.3">
      <c r="B119" s="14">
        <f t="shared" si="23"/>
        <v>2.8875000000000042</v>
      </c>
      <c r="C119" s="15">
        <f t="shared" si="16"/>
        <v>24.075489990234431</v>
      </c>
      <c r="D119" s="15">
        <f t="shared" si="17"/>
        <v>25.01296875000007</v>
      </c>
      <c r="E119" s="15">
        <f t="shared" si="18"/>
        <v>2.9156250000000044</v>
      </c>
      <c r="F119" s="15">
        <f t="shared" si="19"/>
        <v>24.778979736328182</v>
      </c>
      <c r="G119" s="15">
        <f t="shared" si="20"/>
        <v>25.502607421875076</v>
      </c>
      <c r="H119" s="15">
        <f t="shared" si="21"/>
        <v>25.025717285156308</v>
      </c>
      <c r="I119" s="16">
        <f t="shared" si="22"/>
        <v>24.074982421875102</v>
      </c>
    </row>
    <row r="120" spans="2:9" x14ac:dyDescent="0.3">
      <c r="B120" s="14">
        <f t="shared" si="23"/>
        <v>2.9250000000000043</v>
      </c>
      <c r="C120" s="15">
        <f t="shared" si="16"/>
        <v>25.025717285156308</v>
      </c>
      <c r="D120" s="15">
        <f t="shared" si="17"/>
        <v>25.666875000000076</v>
      </c>
      <c r="E120" s="15">
        <f t="shared" si="18"/>
        <v>2.9531250000000044</v>
      </c>
      <c r="F120" s="15">
        <f t="shared" si="19"/>
        <v>25.74759814453131</v>
      </c>
      <c r="G120" s="15">
        <f t="shared" si="20"/>
        <v>26.162841796875078</v>
      </c>
      <c r="H120" s="15">
        <f t="shared" si="21"/>
        <v>26.000624267578186</v>
      </c>
      <c r="I120" s="16">
        <f t="shared" si="22"/>
        <v>25.025203125000111</v>
      </c>
    </row>
    <row r="121" spans="2:9" x14ac:dyDescent="0.3">
      <c r="B121" s="14">
        <f t="shared" si="23"/>
        <v>2.9625000000000044</v>
      </c>
      <c r="C121" s="15">
        <f t="shared" si="16"/>
        <v>26.000624267578186</v>
      </c>
      <c r="D121" s="15">
        <f t="shared" si="17"/>
        <v>26.329218750000077</v>
      </c>
      <c r="E121" s="15">
        <f t="shared" si="18"/>
        <v>2.9906250000000045</v>
      </c>
      <c r="F121" s="15">
        <f t="shared" si="19"/>
        <v>26.741133544921937</v>
      </c>
      <c r="G121" s="15">
        <f t="shared" si="20"/>
        <v>26.831513671875079</v>
      </c>
      <c r="H121" s="15">
        <f t="shared" si="21"/>
        <v>27.000527343750065</v>
      </c>
      <c r="I121" s="16">
        <f t="shared" si="22"/>
        <v>26.000103515625113</v>
      </c>
    </row>
    <row r="122" spans="2:9" x14ac:dyDescent="0.3">
      <c r="B122" s="14">
        <f t="shared" si="23"/>
        <v>3.0000000000000044</v>
      </c>
      <c r="C122" s="15">
        <f t="shared" si="16"/>
        <v>27.000527343750065</v>
      </c>
      <c r="D122" s="15">
        <f t="shared" si="17"/>
        <v>27.000000000000078</v>
      </c>
      <c r="E122" s="15">
        <f t="shared" si="18"/>
        <v>3.0281250000000046</v>
      </c>
      <c r="F122" s="15">
        <f t="shared" si="19"/>
        <v>27.759902343750067</v>
      </c>
      <c r="G122" s="15">
        <f t="shared" si="20"/>
        <v>27.50862304687508</v>
      </c>
      <c r="H122" s="15">
        <f t="shared" si="21"/>
        <v>28.025742919921942</v>
      </c>
      <c r="I122" s="16">
        <f t="shared" si="22"/>
        <v>27.000000000000121</v>
      </c>
    </row>
    <row r="123" spans="2:9" x14ac:dyDescent="0.3">
      <c r="B123" s="14" t="s">
        <v>2</v>
      </c>
    </row>
    <row r="124" spans="2:9" x14ac:dyDescent="0.3">
      <c r="B124" s="14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ralston_3x^2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2020-05-16T23:21:23Z</dcterms:created>
  <dcterms:modified xsi:type="dcterms:W3CDTF">2020-12-01T03:52:29Z</dcterms:modified>
</cp:coreProperties>
</file>