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1"/>
  </bookViews>
  <sheets>
    <sheet name="euler_3x^2" sheetId="6" r:id="rId1"/>
    <sheet name="euler_xy_2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E51" i="1"/>
  <c r="C52" i="1"/>
  <c r="B52" i="1"/>
  <c r="D52" i="1"/>
  <c r="E52" i="1"/>
  <c r="C53" i="1"/>
  <c r="B53" i="1"/>
  <c r="D53" i="1"/>
  <c r="E53" i="1"/>
  <c r="C54" i="1"/>
  <c r="B54" i="1"/>
  <c r="D54" i="1"/>
  <c r="E54" i="1"/>
  <c r="C55" i="1"/>
  <c r="B55" i="1"/>
  <c r="D55" i="1"/>
  <c r="E55" i="1"/>
  <c r="C56" i="1"/>
  <c r="B56" i="1"/>
  <c r="D56" i="1"/>
  <c r="E56" i="1"/>
  <c r="C57" i="1"/>
  <c r="B57" i="1"/>
  <c r="D57" i="1"/>
  <c r="E57" i="1"/>
  <c r="C58" i="1"/>
  <c r="B58" i="1"/>
  <c r="D58" i="1"/>
  <c r="E58" i="1"/>
  <c r="C59" i="1"/>
  <c r="B59" i="1"/>
  <c r="D59" i="1"/>
  <c r="E59" i="1"/>
  <c r="C60" i="1"/>
  <c r="B60" i="1"/>
  <c r="D60" i="1"/>
  <c r="E60" i="1"/>
  <c r="C61" i="1"/>
  <c r="B61" i="1"/>
  <c r="D61" i="1"/>
  <c r="E61" i="1"/>
  <c r="C62" i="1"/>
  <c r="B62" i="1"/>
  <c r="D62" i="1"/>
  <c r="E62" i="1"/>
  <c r="C63" i="1"/>
  <c r="B63" i="1"/>
  <c r="D63" i="1"/>
  <c r="E63" i="1"/>
  <c r="C64" i="1"/>
  <c r="B64" i="1"/>
  <c r="D64" i="1"/>
  <c r="E64" i="1"/>
  <c r="C65" i="1"/>
  <c r="B65" i="1"/>
  <c r="D65" i="1"/>
  <c r="E65" i="1"/>
  <c r="C66" i="1"/>
  <c r="B66" i="1"/>
  <c r="D66" i="1"/>
  <c r="E66" i="1"/>
  <c r="C67" i="1"/>
  <c r="B67" i="1"/>
  <c r="D67" i="1"/>
  <c r="E67" i="1"/>
  <c r="C68" i="1"/>
  <c r="B68" i="1"/>
  <c r="D68" i="1"/>
  <c r="E68" i="1"/>
  <c r="C69" i="1"/>
  <c r="B69" i="1"/>
  <c r="D69" i="1"/>
  <c r="E69" i="1"/>
  <c r="C70" i="1"/>
  <c r="B70" i="1"/>
  <c r="D70" i="1"/>
  <c r="E7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0" i="1"/>
  <c r="D5" i="1"/>
  <c r="D9" i="1"/>
  <c r="C10" i="1"/>
  <c r="B10" i="1"/>
  <c r="D10" i="1"/>
  <c r="C11" i="1"/>
  <c r="B11" i="1"/>
  <c r="D11" i="1"/>
  <c r="C12" i="1"/>
  <c r="B12" i="1"/>
  <c r="D12" i="1"/>
  <c r="C13" i="1"/>
  <c r="B13" i="1"/>
  <c r="D13" i="1"/>
  <c r="C14" i="1"/>
  <c r="B14" i="1"/>
  <c r="D14" i="1"/>
  <c r="C15" i="1"/>
  <c r="B15" i="1"/>
  <c r="D15" i="1"/>
  <c r="C16" i="1"/>
  <c r="B16" i="1"/>
  <c r="D16" i="1"/>
  <c r="C17" i="1"/>
  <c r="B17" i="1"/>
  <c r="D17" i="1"/>
  <c r="C18" i="1"/>
  <c r="B18" i="1"/>
  <c r="D18" i="1"/>
  <c r="C19" i="1"/>
  <c r="D36" i="6"/>
  <c r="B41" i="6"/>
  <c r="D41" i="6"/>
  <c r="B42" i="6"/>
  <c r="D42" i="6"/>
  <c r="B43" i="6"/>
  <c r="D43" i="6"/>
  <c r="B44" i="6"/>
  <c r="D44" i="6"/>
  <c r="B45" i="6"/>
  <c r="D45" i="6"/>
  <c r="B46" i="6"/>
  <c r="D46" i="6"/>
  <c r="B47" i="6"/>
  <c r="D47" i="6"/>
  <c r="B48" i="6"/>
  <c r="D48" i="6"/>
  <c r="B49" i="6"/>
  <c r="D49" i="6"/>
  <c r="B50" i="6"/>
  <c r="D50" i="6"/>
  <c r="B51" i="6"/>
  <c r="D51" i="6"/>
  <c r="B52" i="6"/>
  <c r="D52" i="6"/>
  <c r="B53" i="6"/>
  <c r="D53" i="6"/>
  <c r="B54" i="6"/>
  <c r="D54" i="6"/>
  <c r="B55" i="6"/>
  <c r="D55" i="6"/>
  <c r="B56" i="6"/>
  <c r="D56" i="6"/>
  <c r="B57" i="6"/>
  <c r="D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40" i="6"/>
  <c r="D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D5" i="6"/>
  <c r="D9" i="6"/>
  <c r="C10" i="6"/>
  <c r="B10" i="6"/>
  <c r="D10" i="6"/>
  <c r="C11" i="6"/>
  <c r="B11" i="6"/>
  <c r="D11" i="6"/>
  <c r="C12" i="6"/>
  <c r="B12" i="6"/>
  <c r="D12" i="6"/>
  <c r="C13" i="6"/>
  <c r="B13" i="6"/>
  <c r="D13" i="6"/>
  <c r="C14" i="6"/>
  <c r="B14" i="6"/>
  <c r="D14" i="6"/>
  <c r="C15" i="6"/>
  <c r="B15" i="6"/>
  <c r="D15" i="6"/>
  <c r="C16" i="6"/>
  <c r="B16" i="6"/>
  <c r="D16" i="6"/>
  <c r="C17" i="6"/>
  <c r="B17" i="6"/>
  <c r="D17" i="6"/>
  <c r="C18" i="6"/>
  <c r="B18" i="6"/>
  <c r="D18" i="6"/>
  <c r="C19" i="6"/>
  <c r="B19" i="6"/>
  <c r="D19" i="6"/>
  <c r="C20" i="6"/>
  <c r="B20" i="6"/>
  <c r="D20" i="6"/>
  <c r="C21" i="6"/>
  <c r="B21" i="6"/>
  <c r="D21" i="6"/>
  <c r="C22" i="6"/>
  <c r="B22" i="6"/>
  <c r="D22" i="6"/>
  <c r="C23" i="6"/>
  <c r="B23" i="6"/>
  <c r="D23" i="6"/>
  <c r="C24" i="6"/>
  <c r="B24" i="6"/>
  <c r="D24" i="6"/>
  <c r="C25" i="6"/>
  <c r="B25" i="6"/>
  <c r="D25" i="6"/>
  <c r="C26" i="6"/>
  <c r="B26" i="6"/>
  <c r="D26" i="6"/>
  <c r="C27" i="6"/>
  <c r="B27" i="6"/>
  <c r="D27" i="6"/>
  <c r="C28" i="6"/>
  <c r="B28" i="6"/>
  <c r="D28" i="6"/>
  <c r="C29" i="6"/>
  <c r="B29" i="6"/>
  <c r="D2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9" i="6"/>
  <c r="E10" i="1"/>
  <c r="E11" i="1"/>
  <c r="E12" i="1"/>
  <c r="E13" i="1"/>
  <c r="E14" i="1"/>
  <c r="E15" i="1"/>
  <c r="E16" i="1"/>
  <c r="E17" i="1"/>
  <c r="E18" i="1"/>
  <c r="B19" i="1"/>
  <c r="E19" i="1"/>
  <c r="E9" i="1"/>
  <c r="D19" i="1"/>
</calcChain>
</file>

<file path=xl/sharedStrings.xml><?xml version="1.0" encoding="utf-8"?>
<sst xmlns="http://schemas.openxmlformats.org/spreadsheetml/2006/main" count="47" uniqueCount="15">
  <si>
    <t>x</t>
  </si>
  <si>
    <t>num_segmentos</t>
  </si>
  <si>
    <t xml:space="preserve"> </t>
  </si>
  <si>
    <t>x0</t>
  </si>
  <si>
    <t>x1</t>
  </si>
  <si>
    <t>f(x) = x - y + 2</t>
  </si>
  <si>
    <t>y</t>
  </si>
  <si>
    <t>SOLUCION</t>
  </si>
  <si>
    <t>x+1+ c/e^x</t>
  </si>
  <si>
    <t>y' = 3 x^2</t>
  </si>
  <si>
    <t>x^3+c</t>
  </si>
  <si>
    <t>h</t>
  </si>
  <si>
    <t>3x^2 = 3x^2</t>
  </si>
  <si>
    <t>c=1</t>
  </si>
  <si>
    <t>c=0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</si>
</sst>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1" fillId="3" borderId="2" xfId="0" applyFont="1" applyFill="1" applyBorder="1"/>
    <xf numFmtId="0" fontId="0" fillId="0" borderId="3" xfId="0" applyFill="1" applyBorder="1"/>
    <xf numFmtId="0" fontId="1" fillId="2" borderId="1" xfId="0" applyFont="1" applyFill="1" applyBorder="1"/>
    <xf numFmtId="0" fontId="4" fillId="0" borderId="0" xfId="0" applyFont="1"/>
    <xf numFmtId="0" fontId="5" fillId="4" borderId="0" xfId="0" applyFont="1" applyFill="1"/>
    <xf numFmtId="0" fontId="4" fillId="0" borderId="1" xfId="0" applyFont="1" applyBorder="1"/>
    <xf numFmtId="0" fontId="4" fillId="0" borderId="4" xfId="0" applyFont="1" applyBorder="1"/>
    <xf numFmtId="0" fontId="5" fillId="5" borderId="2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5" fillId="5" borderId="0" xfId="0" applyFont="1" applyFill="1"/>
    <xf numFmtId="0" fontId="5" fillId="4" borderId="5" xfId="0" applyFont="1" applyFill="1" applyBorder="1"/>
    <xf numFmtId="0" fontId="5" fillId="4" borderId="6" xfId="0" applyFont="1" applyFill="1" applyBorder="1"/>
    <xf numFmtId="0" fontId="0" fillId="0" borderId="0" xfId="0" applyFill="1"/>
    <xf numFmtId="0" fontId="4" fillId="0" borderId="0" xfId="0" applyFont="1" applyFill="1"/>
    <xf numFmtId="0" fontId="5" fillId="4" borderId="0" xfId="0" applyFont="1" applyFill="1"/>
  </cellXfs>
  <cellStyles count="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'euler_3x^2'!$B$9:$B$29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'euler_3x^2'!$C$9:$C$29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0.010125</c:v>
                </c:pt>
                <c:pt idx="3">
                  <c:v>0.050625</c:v>
                </c:pt>
                <c:pt idx="4">
                  <c:v>0.14175</c:v>
                </c:pt>
                <c:pt idx="5">
                  <c:v>0.30375</c:v>
                </c:pt>
                <c:pt idx="6">
                  <c:v>0.556875</c:v>
                </c:pt>
                <c:pt idx="7">
                  <c:v>0.921375</c:v>
                </c:pt>
                <c:pt idx="8">
                  <c:v>1.4175</c:v>
                </c:pt>
                <c:pt idx="9">
                  <c:v>2.0655</c:v>
                </c:pt>
                <c:pt idx="10">
                  <c:v>2.885625</c:v>
                </c:pt>
                <c:pt idx="11">
                  <c:v>3.898125</c:v>
                </c:pt>
                <c:pt idx="12">
                  <c:v>5.12325</c:v>
                </c:pt>
                <c:pt idx="13">
                  <c:v>6.581249999999998</c:v>
                </c:pt>
                <c:pt idx="14">
                  <c:v>8.292374999999998</c:v>
                </c:pt>
                <c:pt idx="15">
                  <c:v>10.276875</c:v>
                </c:pt>
                <c:pt idx="16">
                  <c:v>12.555</c:v>
                </c:pt>
                <c:pt idx="17">
                  <c:v>15.14699999999999</c:v>
                </c:pt>
                <c:pt idx="18">
                  <c:v>18.07312499999999</c:v>
                </c:pt>
                <c:pt idx="19">
                  <c:v>21.35362499999999</c:v>
                </c:pt>
                <c:pt idx="20">
                  <c:v>25.00874999999999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'euler_3x^2'!$B$9:$B$29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'euler_3x^2'!$E$9:$E$29</c:f>
              <c:numCache>
                <c:formatCode>General</c:formatCode>
                <c:ptCount val="2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0.0911249999999999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3.374999999999998</c:v>
                </c:pt>
                <c:pt idx="11">
                  <c:v>4.492124999999997</c:v>
                </c:pt>
                <c:pt idx="12">
                  <c:v>5.831999999999996</c:v>
                </c:pt>
                <c:pt idx="13">
                  <c:v>7.414874999999994</c:v>
                </c:pt>
                <c:pt idx="14">
                  <c:v>9.260999999999995</c:v>
                </c:pt>
                <c:pt idx="15">
                  <c:v>11.390625</c:v>
                </c:pt>
                <c:pt idx="16">
                  <c:v>13.82399999999999</c:v>
                </c:pt>
                <c:pt idx="17">
                  <c:v>16.58137499999999</c:v>
                </c:pt>
                <c:pt idx="18">
                  <c:v>19.68299999999999</c:v>
                </c:pt>
                <c:pt idx="19">
                  <c:v>23.14912499999998</c:v>
                </c:pt>
                <c:pt idx="20">
                  <c:v>26.99999999999998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97912"/>
        <c:axId val="2127856952"/>
      </c:scatterChart>
      <c:valAx>
        <c:axId val="212589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856952"/>
        <c:crosses val="autoZero"/>
        <c:crossBetween val="midCat"/>
      </c:valAx>
      <c:valAx>
        <c:axId val="212785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7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'euler_3x^2'!$B$40:$B$80</c:f>
              <c:numCache>
                <c:formatCode>General</c:formatCode>
                <c:ptCount val="41"/>
                <c:pt idx="0">
                  <c:v>0.0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1.649999999999999</c:v>
                </c:pt>
                <c:pt idx="23">
                  <c:v>1.724999999999999</c:v>
                </c:pt>
                <c:pt idx="24">
                  <c:v>1.799999999999999</c:v>
                </c:pt>
                <c:pt idx="25">
                  <c:v>1.874999999999999</c:v>
                </c:pt>
                <c:pt idx="26">
                  <c:v>1.949999999999999</c:v>
                </c:pt>
                <c:pt idx="27">
                  <c:v>2.024999999999999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2.475000000000001</c:v>
                </c:pt>
                <c:pt idx="34">
                  <c:v>2.550000000000001</c:v>
                </c:pt>
                <c:pt idx="35">
                  <c:v>2.625000000000001</c:v>
                </c:pt>
                <c:pt idx="36">
                  <c:v>2.700000000000001</c:v>
                </c:pt>
                <c:pt idx="37">
                  <c:v>2.775000000000001</c:v>
                </c:pt>
                <c:pt idx="38">
                  <c:v>2.850000000000001</c:v>
                </c:pt>
                <c:pt idx="39">
                  <c:v>2.925000000000002</c:v>
                </c:pt>
                <c:pt idx="40">
                  <c:v>3.000000000000002</c:v>
                </c:pt>
              </c:numCache>
            </c:numRef>
          </c:xVal>
          <c:yVal>
            <c:numRef>
              <c:f>'euler_3x^2'!$E$40:$E$80</c:f>
              <c:numCache>
                <c:formatCode>General</c:formatCode>
                <c:ptCount val="41"/>
                <c:pt idx="0">
                  <c:v>0.0</c:v>
                </c:pt>
                <c:pt idx="1">
                  <c:v>0.000421875</c:v>
                </c:pt>
                <c:pt idx="2">
                  <c:v>0.003375</c:v>
                </c:pt>
                <c:pt idx="3">
                  <c:v>0.011390625</c:v>
                </c:pt>
                <c:pt idx="4">
                  <c:v>0.027</c:v>
                </c:pt>
                <c:pt idx="5">
                  <c:v>0.052734375</c:v>
                </c:pt>
                <c:pt idx="6">
                  <c:v>0.091125</c:v>
                </c:pt>
                <c:pt idx="7">
                  <c:v>0.144703125</c:v>
                </c:pt>
                <c:pt idx="8">
                  <c:v>0.216</c:v>
                </c:pt>
                <c:pt idx="9">
                  <c:v>0.307546875</c:v>
                </c:pt>
                <c:pt idx="10">
                  <c:v>0.421875</c:v>
                </c:pt>
                <c:pt idx="11">
                  <c:v>0.561515625</c:v>
                </c:pt>
                <c:pt idx="12">
                  <c:v>0.728999999999999</c:v>
                </c:pt>
                <c:pt idx="13">
                  <c:v>0.926859374999999</c:v>
                </c:pt>
                <c:pt idx="14">
                  <c:v>1.157624999999999</c:v>
                </c:pt>
                <c:pt idx="15">
                  <c:v>1.423828124999999</c:v>
                </c:pt>
                <c:pt idx="16">
                  <c:v>1.727999999999999</c:v>
                </c:pt>
                <c:pt idx="17">
                  <c:v>2.072671874999998</c:v>
                </c:pt>
                <c:pt idx="18">
                  <c:v>2.460374999999998</c:v>
                </c:pt>
                <c:pt idx="19">
                  <c:v>2.893640624999997</c:v>
                </c:pt>
                <c:pt idx="20">
                  <c:v>3.374999999999997</c:v>
                </c:pt>
                <c:pt idx="21">
                  <c:v>3.906984374999996</c:v>
                </c:pt>
                <c:pt idx="22">
                  <c:v>4.492124999999996</c:v>
                </c:pt>
                <c:pt idx="23">
                  <c:v>5.132953124999995</c:v>
                </c:pt>
                <c:pt idx="24">
                  <c:v>5.831999999999994</c:v>
                </c:pt>
                <c:pt idx="25">
                  <c:v>6.591796874999993</c:v>
                </c:pt>
                <c:pt idx="26">
                  <c:v>7.414874999999991</c:v>
                </c:pt>
                <c:pt idx="27">
                  <c:v>8.303765624999993</c:v>
                </c:pt>
                <c:pt idx="28">
                  <c:v>9.260999999999995</c:v>
                </c:pt>
                <c:pt idx="29">
                  <c:v>10.289109375</c:v>
                </c:pt>
                <c:pt idx="30">
                  <c:v>11.390625</c:v>
                </c:pt>
                <c:pt idx="31">
                  <c:v>12.568078125</c:v>
                </c:pt>
                <c:pt idx="32">
                  <c:v>13.82400000000001</c:v>
                </c:pt>
                <c:pt idx="33">
                  <c:v>15.16092187500001</c:v>
                </c:pt>
                <c:pt idx="34">
                  <c:v>16.58137500000002</c:v>
                </c:pt>
                <c:pt idx="35">
                  <c:v>18.08789062500002</c:v>
                </c:pt>
                <c:pt idx="36">
                  <c:v>19.68300000000002</c:v>
                </c:pt>
                <c:pt idx="37">
                  <c:v>21.36923437500003</c:v>
                </c:pt>
                <c:pt idx="38">
                  <c:v>23.14912500000003</c:v>
                </c:pt>
                <c:pt idx="39">
                  <c:v>25.02520312500004</c:v>
                </c:pt>
                <c:pt idx="40">
                  <c:v>27.00000000000005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'euler_3x^2'!$B$40:$B$80</c:f>
              <c:numCache>
                <c:formatCode>General</c:formatCode>
                <c:ptCount val="41"/>
                <c:pt idx="0">
                  <c:v>0.0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1.649999999999999</c:v>
                </c:pt>
                <c:pt idx="23">
                  <c:v>1.724999999999999</c:v>
                </c:pt>
                <c:pt idx="24">
                  <c:v>1.799999999999999</c:v>
                </c:pt>
                <c:pt idx="25">
                  <c:v>1.874999999999999</c:v>
                </c:pt>
                <c:pt idx="26">
                  <c:v>1.949999999999999</c:v>
                </c:pt>
                <c:pt idx="27">
                  <c:v>2.024999999999999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2.475000000000001</c:v>
                </c:pt>
                <c:pt idx="34">
                  <c:v>2.550000000000001</c:v>
                </c:pt>
                <c:pt idx="35">
                  <c:v>2.625000000000001</c:v>
                </c:pt>
                <c:pt idx="36">
                  <c:v>2.700000000000001</c:v>
                </c:pt>
                <c:pt idx="37">
                  <c:v>2.775000000000001</c:v>
                </c:pt>
                <c:pt idx="38">
                  <c:v>2.850000000000001</c:v>
                </c:pt>
                <c:pt idx="39">
                  <c:v>2.925000000000002</c:v>
                </c:pt>
                <c:pt idx="40">
                  <c:v>3.000000000000002</c:v>
                </c:pt>
              </c:numCache>
            </c:numRef>
          </c:xVal>
          <c:yVal>
            <c:numRef>
              <c:f>'euler_3x^2'!$C$40:$C$80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0.001265625</c:v>
                </c:pt>
                <c:pt idx="3">
                  <c:v>0.006328125</c:v>
                </c:pt>
                <c:pt idx="4">
                  <c:v>0.01771875</c:v>
                </c:pt>
                <c:pt idx="5">
                  <c:v>0.03796875</c:v>
                </c:pt>
                <c:pt idx="6">
                  <c:v>0.069609375</c:v>
                </c:pt>
                <c:pt idx="7">
                  <c:v>0.115171875</c:v>
                </c:pt>
                <c:pt idx="8">
                  <c:v>0.1771875</c:v>
                </c:pt>
                <c:pt idx="9">
                  <c:v>0.2581875</c:v>
                </c:pt>
                <c:pt idx="10">
                  <c:v>0.360703125</c:v>
                </c:pt>
                <c:pt idx="11">
                  <c:v>0.487265625</c:v>
                </c:pt>
                <c:pt idx="12">
                  <c:v>0.64040625</c:v>
                </c:pt>
                <c:pt idx="13">
                  <c:v>0.82265625</c:v>
                </c:pt>
                <c:pt idx="14">
                  <c:v>1.036546875</c:v>
                </c:pt>
                <c:pt idx="15">
                  <c:v>1.284609375</c:v>
                </c:pt>
                <c:pt idx="16">
                  <c:v>1.569375</c:v>
                </c:pt>
                <c:pt idx="17">
                  <c:v>1.893374999999999</c:v>
                </c:pt>
                <c:pt idx="18">
                  <c:v>2.259140624999999</c:v>
                </c:pt>
                <c:pt idx="19">
                  <c:v>2.669203124999999</c:v>
                </c:pt>
                <c:pt idx="20">
                  <c:v>3.126093749999999</c:v>
                </c:pt>
                <c:pt idx="21">
                  <c:v>3.632343749999999</c:v>
                </c:pt>
                <c:pt idx="22">
                  <c:v>4.190484374999999</c:v>
                </c:pt>
                <c:pt idx="23">
                  <c:v>4.803046874999998</c:v>
                </c:pt>
                <c:pt idx="24">
                  <c:v>5.472562499999997</c:v>
                </c:pt>
                <c:pt idx="25">
                  <c:v>6.201562499999996</c:v>
                </c:pt>
                <c:pt idx="26">
                  <c:v>6.992578124999996</c:v>
                </c:pt>
                <c:pt idx="27">
                  <c:v>7.848140624999996</c:v>
                </c:pt>
                <c:pt idx="28">
                  <c:v>8.770781249999995</c:v>
                </c:pt>
                <c:pt idx="29">
                  <c:v>9.763031249999995</c:v>
                </c:pt>
                <c:pt idx="30">
                  <c:v>10.827421875</c:v>
                </c:pt>
                <c:pt idx="31">
                  <c:v>11.966484375</c:v>
                </c:pt>
                <c:pt idx="32">
                  <c:v>13.18275</c:v>
                </c:pt>
                <c:pt idx="33">
                  <c:v>14.47874999999999</c:v>
                </c:pt>
                <c:pt idx="34">
                  <c:v>15.857015625</c:v>
                </c:pt>
                <c:pt idx="35">
                  <c:v>17.32007812499999</c:v>
                </c:pt>
                <c:pt idx="36">
                  <c:v>18.87046875</c:v>
                </c:pt>
                <c:pt idx="37">
                  <c:v>20.51071875</c:v>
                </c:pt>
                <c:pt idx="38">
                  <c:v>22.243359375</c:v>
                </c:pt>
                <c:pt idx="39">
                  <c:v>24.070921875</c:v>
                </c:pt>
                <c:pt idx="40">
                  <c:v>25.9959375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80568"/>
        <c:axId val="2115514952"/>
      </c:scatterChart>
      <c:valAx>
        <c:axId val="211438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14952"/>
        <c:crosses val="autoZero"/>
        <c:crossBetween val="midCat"/>
      </c:valAx>
      <c:valAx>
        <c:axId val="211551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80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euler_xy_2!$B$9:$B$19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euler_xy_2!$C$9:$C$19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2.01</c:v>
                </c:pt>
                <c:pt idx="3">
                  <c:v>2.029</c:v>
                </c:pt>
                <c:pt idx="4">
                  <c:v>2.0561</c:v>
                </c:pt>
                <c:pt idx="5">
                  <c:v>2.09049</c:v>
                </c:pt>
                <c:pt idx="6">
                  <c:v>2.131441</c:v>
                </c:pt>
                <c:pt idx="7">
                  <c:v>2.1782969</c:v>
                </c:pt>
                <c:pt idx="8">
                  <c:v>2.23046721</c:v>
                </c:pt>
                <c:pt idx="9">
                  <c:v>2.287420489</c:v>
                </c:pt>
                <c:pt idx="10">
                  <c:v>2.3486784401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euler_xy_2!$B$9:$B$19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euler_xy_2!$E$9:$E$19</c:f>
              <c:numCache>
                <c:formatCode>General</c:formatCode>
                <c:ptCount val="11"/>
                <c:pt idx="0">
                  <c:v>2.0</c:v>
                </c:pt>
                <c:pt idx="1">
                  <c:v>2.00483741803596</c:v>
                </c:pt>
                <c:pt idx="2">
                  <c:v>2.018730753077982</c:v>
                </c:pt>
                <c:pt idx="3">
                  <c:v>2.040818220681718</c:v>
                </c:pt>
                <c:pt idx="4">
                  <c:v>2.07032004603564</c:v>
                </c:pt>
                <c:pt idx="5">
                  <c:v>2.106530659712633</c:v>
                </c:pt>
                <c:pt idx="6">
                  <c:v>2.148811636094027</c:v>
                </c:pt>
                <c:pt idx="7">
                  <c:v>2.19658530379141</c:v>
                </c:pt>
                <c:pt idx="8">
                  <c:v>2.249328964117221</c:v>
                </c:pt>
                <c:pt idx="9">
                  <c:v>2.306569659740599</c:v>
                </c:pt>
                <c:pt idx="10">
                  <c:v>2.367879441171442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61256"/>
        <c:axId val="2130082296"/>
      </c:scatterChart>
      <c:valAx>
        <c:axId val="212836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082296"/>
        <c:crosses val="autoZero"/>
        <c:crossBetween val="midCat"/>
      </c:valAx>
      <c:valAx>
        <c:axId val="213008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61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euler_xy_2!$B$30:$B$70</c:f>
              <c:numCache>
                <c:formatCode>General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0.975000000000001</c:v>
                </c:pt>
                <c:pt idx="40">
                  <c:v>1.0</c:v>
                </c:pt>
              </c:numCache>
            </c:numRef>
          </c:xVal>
          <c:yVal>
            <c:numRef>
              <c:f>euler_xy_2!$E$30:$E$70</c:f>
              <c:numCache>
                <c:formatCode>General</c:formatCode>
                <c:ptCount val="41"/>
                <c:pt idx="0">
                  <c:v>2.0</c:v>
                </c:pt>
                <c:pt idx="1">
                  <c:v>2.000309912028332</c:v>
                </c:pt>
                <c:pt idx="2">
                  <c:v>2.001229424500714</c:v>
                </c:pt>
                <c:pt idx="3">
                  <c:v>2.002743486328553</c:v>
                </c:pt>
                <c:pt idx="4">
                  <c:v>2.00483741803596</c:v>
                </c:pt>
                <c:pt idx="5">
                  <c:v>2.007496902584595</c:v>
                </c:pt>
                <c:pt idx="6">
                  <c:v>2.010707976425058</c:v>
                </c:pt>
                <c:pt idx="7">
                  <c:v>2.014457020769207</c:v>
                </c:pt>
                <c:pt idx="8">
                  <c:v>2.018730753077982</c:v>
                </c:pt>
                <c:pt idx="9">
                  <c:v>2.023516218759377</c:v>
                </c:pt>
                <c:pt idx="10">
                  <c:v>2.028800783071405</c:v>
                </c:pt>
                <c:pt idx="11">
                  <c:v>2.034572123224968</c:v>
                </c:pt>
                <c:pt idx="12">
                  <c:v>2.040818220681718</c:v>
                </c:pt>
                <c:pt idx="13">
                  <c:v>2.047527353642072</c:v>
                </c:pt>
                <c:pt idx="14">
                  <c:v>2.054688089718713</c:v>
                </c:pt>
                <c:pt idx="15">
                  <c:v>2.062289278790972</c:v>
                </c:pt>
                <c:pt idx="16">
                  <c:v>2.07032004603564</c:v>
                </c:pt>
                <c:pt idx="17">
                  <c:v>2.078769785129847</c:v>
                </c:pt>
                <c:pt idx="18">
                  <c:v>2.087628151621773</c:v>
                </c:pt>
                <c:pt idx="19">
                  <c:v>2.09688505646502</c:v>
                </c:pt>
                <c:pt idx="20">
                  <c:v>2.106530659712633</c:v>
                </c:pt>
                <c:pt idx="21">
                  <c:v>2.116555364366815</c:v>
                </c:pt>
                <c:pt idx="22">
                  <c:v>2.126949810380487</c:v>
                </c:pt>
                <c:pt idx="23">
                  <c:v>2.137704868806955</c:v>
                </c:pt>
                <c:pt idx="24">
                  <c:v>2.148811636094027</c:v>
                </c:pt>
                <c:pt idx="25">
                  <c:v>2.16026142851899</c:v>
                </c:pt>
                <c:pt idx="26">
                  <c:v>2.172045776761016</c:v>
                </c:pt>
                <c:pt idx="27">
                  <c:v>2.184156420607549</c:v>
                </c:pt>
                <c:pt idx="28">
                  <c:v>2.19658530379141</c:v>
                </c:pt>
                <c:pt idx="29">
                  <c:v>2.209324568955362</c:v>
                </c:pt>
                <c:pt idx="30">
                  <c:v>2.222366552741014</c:v>
                </c:pt>
                <c:pt idx="31">
                  <c:v>2.235703780998966</c:v>
                </c:pt>
                <c:pt idx="32">
                  <c:v>2.249328964117222</c:v>
                </c:pt>
                <c:pt idx="33">
                  <c:v>2.26323499246495</c:v>
                </c:pt>
                <c:pt idx="34">
                  <c:v>2.277414931948727</c:v>
                </c:pt>
                <c:pt idx="35">
                  <c:v>2.291862019678509</c:v>
                </c:pt>
                <c:pt idx="36">
                  <c:v>2.306569659740599</c:v>
                </c:pt>
                <c:pt idx="37">
                  <c:v>2.321531419074993</c:v>
                </c:pt>
                <c:pt idx="38">
                  <c:v>2.336741023454501</c:v>
                </c:pt>
                <c:pt idx="39">
                  <c:v>2.352192353563157</c:v>
                </c:pt>
                <c:pt idx="40">
                  <c:v>2.367879441171443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euler_xy_2!$B$30:$B$70</c:f>
              <c:numCache>
                <c:formatCode>General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0.975000000000001</c:v>
                </c:pt>
                <c:pt idx="40">
                  <c:v>1.0</c:v>
                </c:pt>
              </c:numCache>
            </c:numRef>
          </c:xVal>
          <c:yVal>
            <c:numRef>
              <c:f>euler_xy_2!$C$30:$C$70</c:f>
              <c:numCache>
                <c:formatCode>General</c:formatCode>
                <c:ptCount val="41"/>
                <c:pt idx="0">
                  <c:v>2.0</c:v>
                </c:pt>
                <c:pt idx="1">
                  <c:v>2.0</c:v>
                </c:pt>
                <c:pt idx="2">
                  <c:v>2.000625</c:v>
                </c:pt>
                <c:pt idx="3">
                  <c:v>2.001859375</c:v>
                </c:pt>
                <c:pt idx="4">
                  <c:v>2.003687890625</c:v>
                </c:pt>
                <c:pt idx="5">
                  <c:v>2.006095693359375</c:v>
                </c:pt>
                <c:pt idx="6">
                  <c:v>2.00906830102539</c:v>
                </c:pt>
                <c:pt idx="7">
                  <c:v>2.012591593499756</c:v>
                </c:pt>
                <c:pt idx="8">
                  <c:v>2.016651803662262</c:v>
                </c:pt>
                <c:pt idx="9">
                  <c:v>2.021235508570705</c:v>
                </c:pt>
                <c:pt idx="10">
                  <c:v>2.026329620856437</c:v>
                </c:pt>
                <c:pt idx="11">
                  <c:v>2.031921380335027</c:v>
                </c:pt>
                <c:pt idx="12">
                  <c:v>2.037998345826651</c:v>
                </c:pt>
                <c:pt idx="13">
                  <c:v>2.044548387180984</c:v>
                </c:pt>
                <c:pt idx="14">
                  <c:v>2.05155967750146</c:v>
                </c:pt>
                <c:pt idx="15">
                  <c:v>2.059020685563923</c:v>
                </c:pt>
                <c:pt idx="16">
                  <c:v>2.066920168424825</c:v>
                </c:pt>
                <c:pt idx="17">
                  <c:v>2.075247164214205</c:v>
                </c:pt>
                <c:pt idx="18">
                  <c:v>2.08399098510885</c:v>
                </c:pt>
                <c:pt idx="19">
                  <c:v>2.093141210481128</c:v>
                </c:pt>
                <c:pt idx="20">
                  <c:v>2.1026876802191</c:v>
                </c:pt>
                <c:pt idx="21">
                  <c:v>2.112620488213623</c:v>
                </c:pt>
                <c:pt idx="22">
                  <c:v>2.122929976008282</c:v>
                </c:pt>
                <c:pt idx="23">
                  <c:v>2.133606726608075</c:v>
                </c:pt>
                <c:pt idx="24">
                  <c:v>2.144641558442872</c:v>
                </c:pt>
                <c:pt idx="25">
                  <c:v>2.156025519481801</c:v>
                </c:pt>
                <c:pt idx="26">
                  <c:v>2.167749881494756</c:v>
                </c:pt>
                <c:pt idx="27">
                  <c:v>2.179806134457387</c:v>
                </c:pt>
                <c:pt idx="28">
                  <c:v>2.192185981095952</c:v>
                </c:pt>
                <c:pt idx="29">
                  <c:v>2.204881331568553</c:v>
                </c:pt>
                <c:pt idx="30">
                  <c:v>2.21788429827934</c:v>
                </c:pt>
                <c:pt idx="31">
                  <c:v>2.231187190822356</c:v>
                </c:pt>
                <c:pt idx="32">
                  <c:v>2.244782511051797</c:v>
                </c:pt>
                <c:pt idx="33">
                  <c:v>2.258662948275502</c:v>
                </c:pt>
                <c:pt idx="34">
                  <c:v>2.272821374568615</c:v>
                </c:pt>
                <c:pt idx="35">
                  <c:v>2.2872508402044</c:v>
                </c:pt>
                <c:pt idx="36">
                  <c:v>2.30194456919929</c:v>
                </c:pt>
                <c:pt idx="37">
                  <c:v>2.316895954969307</c:v>
                </c:pt>
                <c:pt idx="38">
                  <c:v>2.332098556095075</c:v>
                </c:pt>
                <c:pt idx="39">
                  <c:v>2.347546092192698</c:v>
                </c:pt>
                <c:pt idx="40">
                  <c:v>2.36323243988788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03912"/>
        <c:axId val="-2146314472"/>
      </c:scatterChart>
      <c:valAx>
        <c:axId val="212830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314472"/>
        <c:crosses val="autoZero"/>
        <c:crossBetween val="midCat"/>
      </c:valAx>
      <c:valAx>
        <c:axId val="-214631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03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558799</xdr:colOff>
      <xdr:row>5</xdr:row>
      <xdr:rowOff>135466</xdr:rowOff>
    </xdr:from>
    <xdr:to>
      <xdr:col>10</xdr:col>
      <xdr:colOff>685799</xdr:colOff>
      <xdr:row>28</xdr:row>
      <xdr:rowOff>25399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29</xdr:row>
      <xdr:rowOff>101600</xdr:rowOff>
    </xdr:from>
    <xdr:to>
      <xdr:col>11</xdr:col>
      <xdr:colOff>190500</xdr:colOff>
      <xdr:row>53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829733</xdr:colOff>
      <xdr:row>0</xdr:row>
      <xdr:rowOff>25400</xdr:rowOff>
    </xdr:from>
    <xdr:to>
      <xdr:col>10</xdr:col>
      <xdr:colOff>372533</xdr:colOff>
      <xdr:row>18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4232</xdr:rowOff>
    </xdr:from>
    <xdr:to>
      <xdr:col>11</xdr:col>
      <xdr:colOff>736600</xdr:colOff>
      <xdr:row>54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18" workbookViewId="0">
      <selection activeCell="M26" sqref="M26"/>
    </sheetView>
  </sheetViews>
  <sheetFormatPr baseColWidth="10" defaultRowHeight="15" x14ac:dyDescent="0"/>
  <cols>
    <col min="2" max="2" width="5.33203125" customWidth="1"/>
    <col min="3" max="3" width="8.1640625" customWidth="1"/>
    <col min="4" max="4" width="32" customWidth="1"/>
  </cols>
  <sheetData>
    <row r="1" spans="2:5">
      <c r="B1" s="1" t="s">
        <v>3</v>
      </c>
      <c r="C1" s="1"/>
      <c r="D1" s="1">
        <v>0</v>
      </c>
    </row>
    <row r="2" spans="2:5">
      <c r="B2" s="1" t="s">
        <v>4</v>
      </c>
      <c r="C2" s="1"/>
      <c r="D2" s="1">
        <v>3</v>
      </c>
    </row>
    <row r="3" spans="2:5">
      <c r="B3" s="1" t="s">
        <v>1</v>
      </c>
      <c r="C3" s="1"/>
      <c r="D3" s="1">
        <v>20</v>
      </c>
    </row>
    <row r="5" spans="2:5">
      <c r="B5" t="s">
        <v>11</v>
      </c>
      <c r="D5">
        <f>(D2-D1)/D3</f>
        <v>0.15</v>
      </c>
    </row>
    <row r="6" spans="2:5">
      <c r="E6" t="s">
        <v>14</v>
      </c>
    </row>
    <row r="7" spans="2:5">
      <c r="B7" s="2" t="s">
        <v>0</v>
      </c>
      <c r="C7" s="2" t="s">
        <v>6</v>
      </c>
      <c r="D7" s="2" t="s">
        <v>9</v>
      </c>
      <c r="E7" s="4" t="s">
        <v>7</v>
      </c>
    </row>
    <row r="8" spans="2:5">
      <c r="B8" s="2"/>
      <c r="C8" s="2"/>
      <c r="D8" s="2" t="s">
        <v>12</v>
      </c>
      <c r="E8" s="3" t="s">
        <v>10</v>
      </c>
    </row>
    <row r="9" spans="2:5">
      <c r="B9" s="6">
        <v>0</v>
      </c>
      <c r="C9" s="6">
        <v>0</v>
      </c>
      <c r="D9" s="2">
        <f>3*(B9^2)</f>
        <v>0</v>
      </c>
      <c r="E9" s="3">
        <f>B9^3</f>
        <v>0</v>
      </c>
    </row>
    <row r="10" spans="2:5">
      <c r="B10" s="2">
        <f t="shared" ref="B10:B29" si="0">B9+$D$5</f>
        <v>0.15</v>
      </c>
      <c r="C10" s="2">
        <f>C9+$D$5*D9</f>
        <v>0</v>
      </c>
      <c r="D10" s="2">
        <f t="shared" ref="D10:D29" si="1">3*(B10^2)</f>
        <v>6.7500000000000004E-2</v>
      </c>
      <c r="E10" s="3">
        <f t="shared" ref="E10:E29" si="2">B10^3</f>
        <v>3.375E-3</v>
      </c>
    </row>
    <row r="11" spans="2:5">
      <c r="B11" s="2">
        <f t="shared" si="0"/>
        <v>0.3</v>
      </c>
      <c r="C11" s="2">
        <f t="shared" ref="C11:C29" si="3">C10+$D$5*D10</f>
        <v>1.0125E-2</v>
      </c>
      <c r="D11" s="2">
        <f t="shared" si="1"/>
        <v>0.27</v>
      </c>
      <c r="E11" s="3">
        <f t="shared" si="2"/>
        <v>2.7E-2</v>
      </c>
    </row>
    <row r="12" spans="2:5">
      <c r="B12" s="2">
        <f t="shared" si="0"/>
        <v>0.44999999999999996</v>
      </c>
      <c r="C12" s="2">
        <f t="shared" si="3"/>
        <v>5.0625000000000003E-2</v>
      </c>
      <c r="D12" s="2">
        <f t="shared" si="1"/>
        <v>0.60749999999999993</v>
      </c>
      <c r="E12" s="3">
        <f t="shared" si="2"/>
        <v>9.112499999999997E-2</v>
      </c>
    </row>
    <row r="13" spans="2:5">
      <c r="B13" s="2">
        <f t="shared" si="0"/>
        <v>0.6</v>
      </c>
      <c r="C13" s="2">
        <f t="shared" si="3"/>
        <v>0.14174999999999999</v>
      </c>
      <c r="D13" s="2">
        <f t="shared" si="1"/>
        <v>1.08</v>
      </c>
      <c r="E13" s="3">
        <f t="shared" si="2"/>
        <v>0.216</v>
      </c>
    </row>
    <row r="14" spans="2:5">
      <c r="B14" s="2">
        <f t="shared" si="0"/>
        <v>0.75</v>
      </c>
      <c r="C14" s="2">
        <f t="shared" si="3"/>
        <v>0.30374999999999996</v>
      </c>
      <c r="D14" s="2">
        <f t="shared" si="1"/>
        <v>1.6875</v>
      </c>
      <c r="E14" s="3">
        <f t="shared" si="2"/>
        <v>0.421875</v>
      </c>
    </row>
    <row r="15" spans="2:5">
      <c r="B15" s="2">
        <f t="shared" si="0"/>
        <v>0.9</v>
      </c>
      <c r="C15" s="2">
        <f t="shared" si="3"/>
        <v>0.55687500000000001</v>
      </c>
      <c r="D15" s="2">
        <f t="shared" si="1"/>
        <v>2.4300000000000002</v>
      </c>
      <c r="E15" s="3">
        <f t="shared" si="2"/>
        <v>0.72900000000000009</v>
      </c>
    </row>
    <row r="16" spans="2:5">
      <c r="B16" s="2">
        <f t="shared" si="0"/>
        <v>1.05</v>
      </c>
      <c r="C16" s="2">
        <f t="shared" si="3"/>
        <v>0.92137500000000006</v>
      </c>
      <c r="D16" s="2">
        <f t="shared" si="1"/>
        <v>3.3075000000000001</v>
      </c>
      <c r="E16" s="3">
        <f t="shared" si="2"/>
        <v>1.1576250000000001</v>
      </c>
    </row>
    <row r="17" spans="1:11">
      <c r="B17" s="2">
        <f t="shared" si="0"/>
        <v>1.2</v>
      </c>
      <c r="C17" s="2">
        <f t="shared" si="3"/>
        <v>1.4175</v>
      </c>
      <c r="D17" s="2">
        <f t="shared" si="1"/>
        <v>4.32</v>
      </c>
      <c r="E17" s="3">
        <f t="shared" si="2"/>
        <v>1.728</v>
      </c>
    </row>
    <row r="18" spans="1:11">
      <c r="B18" s="2">
        <f t="shared" si="0"/>
        <v>1.3499999999999999</v>
      </c>
      <c r="C18" s="2">
        <f t="shared" si="3"/>
        <v>2.0655000000000001</v>
      </c>
      <c r="D18" s="2">
        <f t="shared" si="1"/>
        <v>5.4674999999999985</v>
      </c>
      <c r="E18" s="3">
        <f t="shared" si="2"/>
        <v>2.4603749999999991</v>
      </c>
    </row>
    <row r="19" spans="1:11">
      <c r="B19" s="2">
        <f t="shared" si="0"/>
        <v>1.4999999999999998</v>
      </c>
      <c r="C19" s="2">
        <f t="shared" si="3"/>
        <v>2.8856250000000001</v>
      </c>
      <c r="D19" s="2">
        <f t="shared" si="1"/>
        <v>6.7499999999999982</v>
      </c>
      <c r="E19" s="3">
        <f t="shared" si="2"/>
        <v>3.3749999999999982</v>
      </c>
    </row>
    <row r="20" spans="1:11">
      <c r="B20" s="2">
        <f t="shared" si="0"/>
        <v>1.6499999999999997</v>
      </c>
      <c r="C20" s="2">
        <f t="shared" si="3"/>
        <v>3.8981249999999998</v>
      </c>
      <c r="D20" s="2">
        <f t="shared" si="1"/>
        <v>8.1674999999999969</v>
      </c>
      <c r="E20" s="3">
        <f t="shared" si="2"/>
        <v>4.492124999999997</v>
      </c>
    </row>
    <row r="21" spans="1:11">
      <c r="B21" s="2">
        <f t="shared" si="0"/>
        <v>1.7999999999999996</v>
      </c>
      <c r="C21" s="2">
        <f t="shared" si="3"/>
        <v>5.1232499999999996</v>
      </c>
      <c r="D21" s="2">
        <f t="shared" si="1"/>
        <v>9.7199999999999953</v>
      </c>
      <c r="E21" s="3">
        <f t="shared" si="2"/>
        <v>5.8319999999999963</v>
      </c>
    </row>
    <row r="22" spans="1:11">
      <c r="B22" s="2">
        <f t="shared" si="0"/>
        <v>1.9499999999999995</v>
      </c>
      <c r="C22" s="2">
        <f t="shared" si="3"/>
        <v>6.5812499999999989</v>
      </c>
      <c r="D22" s="2">
        <f t="shared" si="1"/>
        <v>11.407499999999994</v>
      </c>
      <c r="E22" s="3">
        <f t="shared" si="2"/>
        <v>7.4148749999999941</v>
      </c>
    </row>
    <row r="23" spans="1:11">
      <c r="B23" s="2">
        <f t="shared" si="0"/>
        <v>2.0999999999999996</v>
      </c>
      <c r="C23" s="2">
        <f t="shared" si="3"/>
        <v>8.2923749999999981</v>
      </c>
      <c r="D23" s="2">
        <f t="shared" si="1"/>
        <v>13.229999999999995</v>
      </c>
      <c r="E23" s="3">
        <f t="shared" si="2"/>
        <v>9.2609999999999957</v>
      </c>
    </row>
    <row r="24" spans="1:11">
      <c r="B24" s="2">
        <f t="shared" si="0"/>
        <v>2.2499999999999996</v>
      </c>
      <c r="C24" s="2">
        <f t="shared" si="3"/>
        <v>10.276874999999997</v>
      </c>
      <c r="D24" s="2">
        <f t="shared" si="1"/>
        <v>15.187499999999995</v>
      </c>
      <c r="E24" s="3">
        <f t="shared" si="2"/>
        <v>11.390624999999993</v>
      </c>
    </row>
    <row r="25" spans="1:11">
      <c r="B25" s="2">
        <f t="shared" si="0"/>
        <v>2.3999999999999995</v>
      </c>
      <c r="C25" s="2">
        <f t="shared" si="3"/>
        <v>12.554999999999996</v>
      </c>
      <c r="D25" s="2">
        <f t="shared" si="1"/>
        <v>17.27999999999999</v>
      </c>
      <c r="E25" s="3">
        <f t="shared" si="2"/>
        <v>13.823999999999989</v>
      </c>
    </row>
    <row r="26" spans="1:11">
      <c r="B26" s="2">
        <f t="shared" si="0"/>
        <v>2.5499999999999994</v>
      </c>
      <c r="C26" s="2">
        <f t="shared" si="3"/>
        <v>15.146999999999995</v>
      </c>
      <c r="D26" s="2">
        <f t="shared" si="1"/>
        <v>19.50749999999999</v>
      </c>
      <c r="E26" s="3">
        <f t="shared" si="2"/>
        <v>16.581374999999987</v>
      </c>
    </row>
    <row r="27" spans="1:11">
      <c r="B27" s="2">
        <f t="shared" si="0"/>
        <v>2.6999999999999993</v>
      </c>
      <c r="C27" s="2">
        <f t="shared" si="3"/>
        <v>18.073124999999994</v>
      </c>
      <c r="D27" s="2">
        <f t="shared" si="1"/>
        <v>21.86999999999999</v>
      </c>
      <c r="E27" s="3">
        <f t="shared" si="2"/>
        <v>19.682999999999986</v>
      </c>
    </row>
    <row r="28" spans="1:11">
      <c r="B28" s="2">
        <f t="shared" si="0"/>
        <v>2.8499999999999992</v>
      </c>
      <c r="C28" s="2">
        <f t="shared" si="3"/>
        <v>21.353624999999994</v>
      </c>
      <c r="D28" s="2">
        <f t="shared" si="1"/>
        <v>24.367499999999986</v>
      </c>
      <c r="E28" s="3">
        <f t="shared" si="2"/>
        <v>23.14912499999998</v>
      </c>
    </row>
    <row r="29" spans="1:11">
      <c r="B29" s="2">
        <f t="shared" si="0"/>
        <v>2.9999999999999991</v>
      </c>
      <c r="C29" s="2">
        <f t="shared" si="3"/>
        <v>25.008749999999992</v>
      </c>
      <c r="D29" s="2">
        <f t="shared" si="1"/>
        <v>26.999999999999986</v>
      </c>
      <c r="E29" s="3">
        <f t="shared" si="2"/>
        <v>26.999999999999975</v>
      </c>
    </row>
    <row r="30" spans="1:11">
      <c r="B30" s="2" t="s">
        <v>2</v>
      </c>
    </row>
    <row r="31" spans="1:11">
      <c r="B31" s="2" t="s">
        <v>2</v>
      </c>
    </row>
    <row r="32" spans="1:11">
      <c r="A32" s="7"/>
      <c r="B32" s="8" t="s">
        <v>3</v>
      </c>
      <c r="C32" s="8"/>
      <c r="D32" s="8">
        <v>0</v>
      </c>
      <c r="E32" s="7"/>
      <c r="F32" s="7"/>
      <c r="G32" s="7"/>
      <c r="H32" s="7"/>
      <c r="I32" s="7"/>
      <c r="J32" s="7"/>
      <c r="K32" s="7"/>
    </row>
    <row r="33" spans="1:11">
      <c r="A33" s="7"/>
      <c r="B33" s="8" t="s">
        <v>4</v>
      </c>
      <c r="C33" s="8"/>
      <c r="D33" s="8">
        <v>3</v>
      </c>
      <c r="E33" s="7"/>
      <c r="F33" s="7"/>
      <c r="G33" s="7"/>
      <c r="H33" s="7"/>
      <c r="I33" s="7"/>
      <c r="J33" s="7"/>
      <c r="K33" s="7"/>
    </row>
    <row r="34" spans="1:11">
      <c r="A34" s="7"/>
      <c r="B34" s="19" t="s">
        <v>1</v>
      </c>
      <c r="C34" s="19"/>
      <c r="D34" s="8">
        <v>40</v>
      </c>
      <c r="E34" s="7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/>
      <c r="B36" s="7" t="s">
        <v>11</v>
      </c>
      <c r="C36" s="7"/>
      <c r="D36" s="7">
        <f>(D33-D32)/D34</f>
        <v>7.4999999999999997E-2</v>
      </c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7"/>
      <c r="F37" s="18"/>
      <c r="G37" s="17"/>
      <c r="H37" s="17"/>
    </row>
    <row r="38" spans="1:11">
      <c r="A38" s="7"/>
      <c r="B38" s="9" t="s">
        <v>0</v>
      </c>
      <c r="C38" s="10" t="s">
        <v>6</v>
      </c>
      <c r="D38" s="10" t="s">
        <v>9</v>
      </c>
      <c r="E38" s="11" t="s">
        <v>7</v>
      </c>
      <c r="F38" s="18"/>
      <c r="G38" s="18"/>
      <c r="H38" s="18"/>
    </row>
    <row r="39" spans="1:11">
      <c r="A39" s="7"/>
      <c r="B39" s="12"/>
      <c r="C39" s="13"/>
      <c r="D39" s="13" t="s">
        <v>12</v>
      </c>
      <c r="E39" s="14" t="s">
        <v>10</v>
      </c>
      <c r="F39" s="18"/>
      <c r="G39" s="17"/>
      <c r="H39" s="17"/>
    </row>
    <row r="40" spans="1:11">
      <c r="A40" s="7"/>
      <c r="B40" s="15">
        <v>0</v>
      </c>
      <c r="C40" s="16">
        <v>0</v>
      </c>
      <c r="D40" s="13">
        <f>3*B40^2</f>
        <v>0</v>
      </c>
      <c r="E40" s="14">
        <f>B40^3</f>
        <v>0</v>
      </c>
    </row>
    <row r="41" spans="1:11">
      <c r="A41" s="7"/>
      <c r="B41" s="12">
        <f>B40+$D$36</f>
        <v>7.4999999999999997E-2</v>
      </c>
      <c r="C41" s="13">
        <f>C40+$D$36*D40</f>
        <v>0</v>
      </c>
      <c r="D41" s="13">
        <f t="shared" ref="D41:D80" si="4">3*B41^2</f>
        <v>1.6875000000000001E-2</v>
      </c>
      <c r="E41" s="14">
        <f t="shared" ref="E41:E80" si="5">B41^3</f>
        <v>4.21875E-4</v>
      </c>
    </row>
    <row r="42" spans="1:11">
      <c r="A42" s="7"/>
      <c r="B42" s="12">
        <f t="shared" ref="B42:B79" si="6">B41+$D$36</f>
        <v>0.15</v>
      </c>
      <c r="C42" s="13">
        <f t="shared" ref="C42:C80" si="7">C41+$D$36*D41</f>
        <v>1.265625E-3</v>
      </c>
      <c r="D42" s="13">
        <f t="shared" si="4"/>
        <v>6.7500000000000004E-2</v>
      </c>
      <c r="E42" s="14">
        <f t="shared" si="5"/>
        <v>3.375E-3</v>
      </c>
    </row>
    <row r="43" spans="1:11">
      <c r="A43" s="7"/>
      <c r="B43" s="12">
        <f t="shared" si="6"/>
        <v>0.22499999999999998</v>
      </c>
      <c r="C43" s="13">
        <f t="shared" si="7"/>
        <v>6.3281250000000004E-3</v>
      </c>
      <c r="D43" s="13">
        <f t="shared" si="4"/>
        <v>0.15187499999999998</v>
      </c>
      <c r="E43" s="14">
        <f t="shared" si="5"/>
        <v>1.1390624999999996E-2</v>
      </c>
    </row>
    <row r="44" spans="1:11">
      <c r="A44" s="7"/>
      <c r="B44" s="12">
        <f t="shared" si="6"/>
        <v>0.3</v>
      </c>
      <c r="C44" s="13">
        <f t="shared" si="7"/>
        <v>1.7718749999999998E-2</v>
      </c>
      <c r="D44" s="13">
        <f t="shared" si="4"/>
        <v>0.27</v>
      </c>
      <c r="E44" s="14">
        <f t="shared" si="5"/>
        <v>2.7E-2</v>
      </c>
    </row>
    <row r="45" spans="1:11">
      <c r="A45" s="7"/>
      <c r="B45" s="12">
        <f t="shared" si="6"/>
        <v>0.375</v>
      </c>
      <c r="C45" s="13">
        <f t="shared" si="7"/>
        <v>3.7968749999999996E-2</v>
      </c>
      <c r="D45" s="13">
        <f t="shared" si="4"/>
        <v>0.421875</v>
      </c>
      <c r="E45" s="14">
        <f t="shared" si="5"/>
        <v>5.2734375E-2</v>
      </c>
    </row>
    <row r="46" spans="1:11">
      <c r="A46" s="7"/>
      <c r="B46" s="12">
        <f t="shared" si="6"/>
        <v>0.45</v>
      </c>
      <c r="C46" s="13">
        <f t="shared" si="7"/>
        <v>6.9609375000000001E-2</v>
      </c>
      <c r="D46" s="13">
        <f t="shared" si="4"/>
        <v>0.60750000000000004</v>
      </c>
      <c r="E46" s="14">
        <f t="shared" si="5"/>
        <v>9.1125000000000012E-2</v>
      </c>
    </row>
    <row r="47" spans="1:11">
      <c r="A47" s="7"/>
      <c r="B47" s="12">
        <f t="shared" si="6"/>
        <v>0.52500000000000002</v>
      </c>
      <c r="C47" s="13">
        <f t="shared" si="7"/>
        <v>0.11517187500000001</v>
      </c>
      <c r="D47" s="13">
        <f t="shared" si="4"/>
        <v>0.82687500000000003</v>
      </c>
      <c r="E47" s="14">
        <f t="shared" si="5"/>
        <v>0.14470312500000002</v>
      </c>
    </row>
    <row r="48" spans="1:11">
      <c r="A48" s="7"/>
      <c r="B48" s="12">
        <f t="shared" si="6"/>
        <v>0.6</v>
      </c>
      <c r="C48" s="13">
        <f t="shared" si="7"/>
        <v>0.1771875</v>
      </c>
      <c r="D48" s="13">
        <f t="shared" si="4"/>
        <v>1.08</v>
      </c>
      <c r="E48" s="14">
        <f t="shared" si="5"/>
        <v>0.216</v>
      </c>
    </row>
    <row r="49" spans="1:11">
      <c r="A49" s="7"/>
      <c r="B49" s="12">
        <f t="shared" si="6"/>
        <v>0.67499999999999993</v>
      </c>
      <c r="C49" s="13">
        <f t="shared" si="7"/>
        <v>0.25818750000000001</v>
      </c>
      <c r="D49" s="13">
        <f t="shared" si="4"/>
        <v>1.3668749999999996</v>
      </c>
      <c r="E49" s="14">
        <f t="shared" si="5"/>
        <v>0.30754687499999989</v>
      </c>
    </row>
    <row r="50" spans="1:11">
      <c r="A50" s="7"/>
      <c r="B50" s="12">
        <f t="shared" si="6"/>
        <v>0.74999999999999989</v>
      </c>
      <c r="C50" s="13">
        <f t="shared" si="7"/>
        <v>0.36070312500000001</v>
      </c>
      <c r="D50" s="13">
        <f t="shared" si="4"/>
        <v>1.6874999999999996</v>
      </c>
      <c r="E50" s="14">
        <f t="shared" si="5"/>
        <v>0.42187499999999978</v>
      </c>
    </row>
    <row r="51" spans="1:11">
      <c r="A51" s="7"/>
      <c r="B51" s="12">
        <f t="shared" si="6"/>
        <v>0.82499999999999984</v>
      </c>
      <c r="C51" s="13">
        <f t="shared" si="7"/>
        <v>0.48726562499999998</v>
      </c>
      <c r="D51" s="13">
        <f t="shared" si="4"/>
        <v>2.0418749999999992</v>
      </c>
      <c r="E51" s="14">
        <f t="shared" si="5"/>
        <v>0.56151562499999963</v>
      </c>
    </row>
    <row r="52" spans="1:11">
      <c r="A52" s="7"/>
      <c r="B52" s="12">
        <f t="shared" si="6"/>
        <v>0.8999999999999998</v>
      </c>
      <c r="C52" s="13">
        <f t="shared" si="7"/>
        <v>0.64040624999999995</v>
      </c>
      <c r="D52" s="13">
        <f t="shared" si="4"/>
        <v>2.4299999999999988</v>
      </c>
      <c r="E52" s="14">
        <f t="shared" si="5"/>
        <v>0.72899999999999954</v>
      </c>
    </row>
    <row r="53" spans="1:11">
      <c r="A53" s="7"/>
      <c r="B53" s="12">
        <f t="shared" si="6"/>
        <v>0.97499999999999976</v>
      </c>
      <c r="C53" s="13">
        <f t="shared" si="7"/>
        <v>0.82265624999999987</v>
      </c>
      <c r="D53" s="13">
        <f t="shared" si="4"/>
        <v>2.8518749999999984</v>
      </c>
      <c r="E53" s="14">
        <f t="shared" si="5"/>
        <v>0.92685937499999926</v>
      </c>
    </row>
    <row r="54" spans="1:11">
      <c r="A54" s="7"/>
      <c r="B54" s="12">
        <f t="shared" si="6"/>
        <v>1.0499999999999998</v>
      </c>
      <c r="C54" s="13">
        <f t="shared" si="7"/>
        <v>1.0365468749999998</v>
      </c>
      <c r="D54" s="13">
        <f t="shared" si="4"/>
        <v>3.3074999999999988</v>
      </c>
      <c r="E54" s="14">
        <f t="shared" si="5"/>
        <v>1.1576249999999995</v>
      </c>
    </row>
    <row r="55" spans="1:11">
      <c r="A55" s="7"/>
      <c r="B55" s="12">
        <f t="shared" si="6"/>
        <v>1.1249999999999998</v>
      </c>
      <c r="C55" s="13">
        <f t="shared" si="7"/>
        <v>1.2846093749999996</v>
      </c>
      <c r="D55" s="13">
        <f t="shared" si="4"/>
        <v>3.7968749999999987</v>
      </c>
      <c r="E55" s="14">
        <f t="shared" si="5"/>
        <v>1.4238281249999991</v>
      </c>
    </row>
    <row r="56" spans="1:11">
      <c r="A56" s="7"/>
      <c r="B56" s="12">
        <f t="shared" si="6"/>
        <v>1.1999999999999997</v>
      </c>
      <c r="C56" s="13">
        <f t="shared" si="7"/>
        <v>1.5693749999999995</v>
      </c>
      <c r="D56" s="13">
        <f t="shared" si="4"/>
        <v>4.3199999999999976</v>
      </c>
      <c r="E56" s="14">
        <f t="shared" si="5"/>
        <v>1.7279999999999986</v>
      </c>
    </row>
    <row r="57" spans="1:11">
      <c r="A57" s="7"/>
      <c r="B57" s="12">
        <f t="shared" si="6"/>
        <v>1.2749999999999997</v>
      </c>
      <c r="C57" s="13">
        <f t="shared" si="7"/>
        <v>1.8933749999999994</v>
      </c>
      <c r="D57" s="13">
        <f t="shared" si="4"/>
        <v>4.8768749999999974</v>
      </c>
      <c r="E57" s="14">
        <f t="shared" si="5"/>
        <v>2.0726718749999984</v>
      </c>
    </row>
    <row r="58" spans="1:11">
      <c r="A58" s="7"/>
      <c r="B58" s="12">
        <f t="shared" si="6"/>
        <v>1.3499999999999996</v>
      </c>
      <c r="C58" s="13">
        <f t="shared" si="7"/>
        <v>2.2591406249999992</v>
      </c>
      <c r="D58" s="13">
        <f t="shared" si="4"/>
        <v>5.4674999999999976</v>
      </c>
      <c r="E58" s="14">
        <f t="shared" si="5"/>
        <v>2.4603749999999982</v>
      </c>
    </row>
    <row r="59" spans="1:11">
      <c r="A59" s="7"/>
      <c r="B59" s="12">
        <f t="shared" si="6"/>
        <v>1.4249999999999996</v>
      </c>
      <c r="C59" s="13">
        <f t="shared" si="7"/>
        <v>2.6692031249999992</v>
      </c>
      <c r="D59" s="13">
        <f t="shared" si="4"/>
        <v>6.0918749999999964</v>
      </c>
      <c r="E59" s="14">
        <f t="shared" si="5"/>
        <v>2.8936406249999975</v>
      </c>
    </row>
    <row r="60" spans="1:11">
      <c r="A60" s="7"/>
      <c r="B60" s="12">
        <f t="shared" si="6"/>
        <v>1.4999999999999996</v>
      </c>
      <c r="C60" s="13">
        <f t="shared" si="7"/>
        <v>3.126093749999999</v>
      </c>
      <c r="D60" s="13">
        <f t="shared" si="4"/>
        <v>6.7499999999999964</v>
      </c>
      <c r="E60" s="14">
        <f t="shared" si="5"/>
        <v>3.3749999999999969</v>
      </c>
    </row>
    <row r="61" spans="1:11">
      <c r="A61" s="7"/>
      <c r="B61" s="12">
        <f>B60+$D$36</f>
        <v>1.5749999999999995</v>
      </c>
      <c r="C61" s="13">
        <f t="shared" si="7"/>
        <v>3.6323437499999986</v>
      </c>
      <c r="D61" s="13">
        <f t="shared" si="4"/>
        <v>7.441874999999996</v>
      </c>
      <c r="E61" s="14">
        <f t="shared" si="5"/>
        <v>3.9069843749999964</v>
      </c>
      <c r="F61" s="7"/>
      <c r="G61" s="7"/>
      <c r="H61" s="7"/>
      <c r="I61" s="7"/>
      <c r="J61" s="7"/>
      <c r="K61" s="7"/>
    </row>
    <row r="62" spans="1:11">
      <c r="A62" s="7"/>
      <c r="B62" s="12">
        <f t="shared" si="6"/>
        <v>1.6499999999999995</v>
      </c>
      <c r="C62" s="13">
        <f t="shared" si="7"/>
        <v>4.1904843749999987</v>
      </c>
      <c r="D62" s="13">
        <f t="shared" si="4"/>
        <v>8.1674999999999951</v>
      </c>
      <c r="E62" s="14">
        <f t="shared" si="5"/>
        <v>4.4921249999999961</v>
      </c>
      <c r="F62" s="7"/>
      <c r="G62" s="7"/>
      <c r="H62" s="7"/>
      <c r="I62" s="7"/>
      <c r="J62" s="7"/>
      <c r="K62" s="7"/>
    </row>
    <row r="63" spans="1:11">
      <c r="B63" s="12">
        <f t="shared" si="6"/>
        <v>1.7249999999999994</v>
      </c>
      <c r="C63" s="13">
        <f t="shared" si="7"/>
        <v>4.8030468749999979</v>
      </c>
      <c r="D63" s="13">
        <f t="shared" si="4"/>
        <v>8.9268749999999955</v>
      </c>
      <c r="E63" s="14">
        <f t="shared" si="5"/>
        <v>5.1329531249999949</v>
      </c>
    </row>
    <row r="64" spans="1:11">
      <c r="B64" s="12">
        <f t="shared" si="6"/>
        <v>1.7999999999999994</v>
      </c>
      <c r="C64" s="13">
        <f t="shared" si="7"/>
        <v>5.4725624999999978</v>
      </c>
      <c r="D64" s="13">
        <f t="shared" si="4"/>
        <v>9.7199999999999918</v>
      </c>
      <c r="E64" s="14">
        <f t="shared" si="5"/>
        <v>5.8319999999999936</v>
      </c>
    </row>
    <row r="65" spans="2:5">
      <c r="B65" s="12">
        <f t="shared" si="6"/>
        <v>1.8749999999999993</v>
      </c>
      <c r="C65" s="13">
        <f t="shared" si="7"/>
        <v>6.201562499999997</v>
      </c>
      <c r="D65" s="13">
        <f t="shared" si="4"/>
        <v>10.546874999999993</v>
      </c>
      <c r="E65" s="14">
        <f t="shared" si="5"/>
        <v>6.5917968749999929</v>
      </c>
    </row>
    <row r="66" spans="2:5">
      <c r="B66" s="12">
        <f t="shared" si="6"/>
        <v>1.9499999999999993</v>
      </c>
      <c r="C66" s="13">
        <f t="shared" si="7"/>
        <v>6.9925781249999961</v>
      </c>
      <c r="D66" s="13">
        <f t="shared" si="4"/>
        <v>11.407499999999992</v>
      </c>
      <c r="E66" s="14">
        <f t="shared" si="5"/>
        <v>7.4148749999999914</v>
      </c>
    </row>
    <row r="67" spans="2:5">
      <c r="B67" s="12">
        <f t="shared" si="6"/>
        <v>2.0249999999999995</v>
      </c>
      <c r="C67" s="13">
        <f t="shared" si="7"/>
        <v>7.8481406249999957</v>
      </c>
      <c r="D67" s="13">
        <f t="shared" si="4"/>
        <v>12.301874999999995</v>
      </c>
      <c r="E67" s="14">
        <f t="shared" si="5"/>
        <v>8.3037656249999934</v>
      </c>
    </row>
    <row r="68" spans="2:5">
      <c r="B68" s="12">
        <f t="shared" si="6"/>
        <v>2.0999999999999996</v>
      </c>
      <c r="C68" s="13">
        <f t="shared" si="7"/>
        <v>8.7707812499999953</v>
      </c>
      <c r="D68" s="13">
        <f t="shared" si="4"/>
        <v>13.229999999999995</v>
      </c>
      <c r="E68" s="14">
        <f t="shared" si="5"/>
        <v>9.2609999999999957</v>
      </c>
    </row>
    <row r="69" spans="2:5">
      <c r="B69" s="12">
        <f t="shared" si="6"/>
        <v>2.1749999999999998</v>
      </c>
      <c r="C69" s="13">
        <f t="shared" si="7"/>
        <v>9.7630312499999956</v>
      </c>
      <c r="D69" s="13">
        <f t="shared" si="4"/>
        <v>14.191874999999996</v>
      </c>
      <c r="E69" s="14">
        <f t="shared" si="5"/>
        <v>10.289109374999997</v>
      </c>
    </row>
    <row r="70" spans="2:5">
      <c r="B70" s="12">
        <f t="shared" si="6"/>
        <v>2.25</v>
      </c>
      <c r="C70" s="13">
        <f t="shared" si="7"/>
        <v>10.827421874999995</v>
      </c>
      <c r="D70" s="13">
        <f t="shared" si="4"/>
        <v>15.1875</v>
      </c>
      <c r="E70" s="14">
        <f t="shared" si="5"/>
        <v>11.390625</v>
      </c>
    </row>
    <row r="71" spans="2:5">
      <c r="B71" s="12">
        <f t="shared" si="6"/>
        <v>2.3250000000000002</v>
      </c>
      <c r="C71" s="13">
        <f t="shared" si="7"/>
        <v>11.966484374999995</v>
      </c>
      <c r="D71" s="13">
        <f t="shared" si="4"/>
        <v>16.216875000000002</v>
      </c>
      <c r="E71" s="14">
        <f t="shared" si="5"/>
        <v>12.568078125000003</v>
      </c>
    </row>
    <row r="72" spans="2:5">
      <c r="B72" s="12">
        <f t="shared" si="6"/>
        <v>2.4000000000000004</v>
      </c>
      <c r="C72" s="13">
        <f t="shared" si="7"/>
        <v>13.182749999999995</v>
      </c>
      <c r="D72" s="13">
        <f t="shared" si="4"/>
        <v>17.280000000000005</v>
      </c>
      <c r="E72" s="14">
        <f t="shared" si="5"/>
        <v>13.824000000000005</v>
      </c>
    </row>
    <row r="73" spans="2:5">
      <c r="B73" s="12">
        <f t="shared" si="6"/>
        <v>2.4750000000000005</v>
      </c>
      <c r="C73" s="13">
        <f t="shared" si="7"/>
        <v>14.478749999999994</v>
      </c>
      <c r="D73" s="13">
        <f t="shared" si="4"/>
        <v>18.376875000000009</v>
      </c>
      <c r="E73" s="14">
        <f t="shared" si="5"/>
        <v>15.16092187500001</v>
      </c>
    </row>
    <row r="74" spans="2:5">
      <c r="B74" s="12">
        <f t="shared" si="6"/>
        <v>2.5500000000000007</v>
      </c>
      <c r="C74" s="13">
        <f t="shared" si="7"/>
        <v>15.857015624999995</v>
      </c>
      <c r="D74" s="13">
        <f t="shared" si="4"/>
        <v>19.507500000000011</v>
      </c>
      <c r="E74" s="14">
        <f t="shared" si="5"/>
        <v>16.581375000000016</v>
      </c>
    </row>
    <row r="75" spans="2:5">
      <c r="B75" s="12">
        <f t="shared" si="6"/>
        <v>2.6250000000000009</v>
      </c>
      <c r="C75" s="13">
        <f t="shared" si="7"/>
        <v>17.320078124999995</v>
      </c>
      <c r="D75" s="13">
        <f t="shared" si="4"/>
        <v>20.671875000000014</v>
      </c>
      <c r="E75" s="14">
        <f t="shared" si="5"/>
        <v>18.087890625000018</v>
      </c>
    </row>
    <row r="76" spans="2:5">
      <c r="B76" s="12">
        <f t="shared" si="6"/>
        <v>2.7000000000000011</v>
      </c>
      <c r="C76" s="13">
        <f t="shared" si="7"/>
        <v>18.870468749999997</v>
      </c>
      <c r="D76" s="13">
        <f t="shared" si="4"/>
        <v>21.870000000000015</v>
      </c>
      <c r="E76" s="14">
        <f t="shared" si="5"/>
        <v>19.683000000000021</v>
      </c>
    </row>
    <row r="77" spans="2:5">
      <c r="B77" s="12">
        <f t="shared" si="6"/>
        <v>2.7750000000000012</v>
      </c>
      <c r="C77" s="13">
        <f t="shared" si="7"/>
        <v>20.510718749999999</v>
      </c>
      <c r="D77" s="13">
        <f t="shared" si="4"/>
        <v>23.101875000000021</v>
      </c>
      <c r="E77" s="14">
        <f t="shared" si="5"/>
        <v>21.36923437500003</v>
      </c>
    </row>
    <row r="78" spans="2:5">
      <c r="B78" s="12">
        <f t="shared" si="6"/>
        <v>2.8500000000000014</v>
      </c>
      <c r="C78" s="13">
        <f t="shared" si="7"/>
        <v>22.243359375000001</v>
      </c>
      <c r="D78" s="13">
        <f t="shared" si="4"/>
        <v>24.367500000000021</v>
      </c>
      <c r="E78" s="14">
        <f t="shared" si="5"/>
        <v>23.149125000000033</v>
      </c>
    </row>
    <row r="79" spans="2:5">
      <c r="B79" s="12">
        <f t="shared" si="6"/>
        <v>2.9250000000000016</v>
      </c>
      <c r="C79" s="13">
        <f t="shared" si="7"/>
        <v>24.070921875000003</v>
      </c>
      <c r="D79" s="13">
        <f t="shared" si="4"/>
        <v>25.666875000000029</v>
      </c>
      <c r="E79" s="14">
        <f t="shared" si="5"/>
        <v>25.025203125000044</v>
      </c>
    </row>
    <row r="80" spans="2:5">
      <c r="B80" s="12">
        <f>B79+$D$36</f>
        <v>3.0000000000000018</v>
      </c>
      <c r="C80" s="13">
        <f t="shared" si="7"/>
        <v>25.995937500000004</v>
      </c>
      <c r="D80" s="13">
        <f t="shared" si="4"/>
        <v>27.000000000000032</v>
      </c>
      <c r="E80" s="14">
        <f t="shared" si="5"/>
        <v>27.00000000000005</v>
      </c>
    </row>
    <row r="81" spans="2:2">
      <c r="B81" s="12" t="s">
        <v>2</v>
      </c>
    </row>
  </sheetData>
  <mergeCells count="1">
    <mergeCell ref="B34:C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1"/>
  <sheetViews>
    <sheetView tabSelected="1" zoomScale="150" zoomScaleNormal="150" zoomScalePageLayoutView="150" workbookViewId="0">
      <selection activeCell="A5" sqref="A5"/>
    </sheetView>
  </sheetViews>
  <sheetFormatPr baseColWidth="10" defaultRowHeight="15" x14ac:dyDescent="0"/>
  <cols>
    <col min="2" max="2" width="5.33203125" customWidth="1"/>
    <col min="3" max="3" width="8.1640625" customWidth="1"/>
    <col min="4" max="4" width="16.83203125" customWidth="1"/>
  </cols>
  <sheetData>
    <row r="1" spans="2:5">
      <c r="B1" s="1" t="s">
        <v>3</v>
      </c>
      <c r="C1" s="1"/>
      <c r="D1" s="1">
        <v>0</v>
      </c>
    </row>
    <row r="2" spans="2:5">
      <c r="B2" s="1" t="s">
        <v>4</v>
      </c>
      <c r="C2" s="1"/>
      <c r="D2" s="1">
        <v>1</v>
      </c>
    </row>
    <row r="3" spans="2:5">
      <c r="B3" s="1" t="s">
        <v>1</v>
      </c>
      <c r="C3" s="1"/>
      <c r="D3" s="1">
        <v>10</v>
      </c>
    </row>
    <row r="5" spans="2:5">
      <c r="B5" t="s">
        <v>11</v>
      </c>
      <c r="D5">
        <f>(D2-D1)/D3</f>
        <v>0.1</v>
      </c>
    </row>
    <row r="6" spans="2:5">
      <c r="E6" t="s">
        <v>13</v>
      </c>
    </row>
    <row r="7" spans="2:5">
      <c r="B7" s="2" t="s">
        <v>0</v>
      </c>
      <c r="C7" s="2" t="s">
        <v>6</v>
      </c>
      <c r="D7" s="2" t="s">
        <v>5</v>
      </c>
      <c r="E7" s="4" t="s">
        <v>7</v>
      </c>
    </row>
    <row r="8" spans="2:5">
      <c r="B8" s="2"/>
      <c r="C8" s="2"/>
      <c r="D8" s="2"/>
      <c r="E8" s="3" t="s">
        <v>8</v>
      </c>
    </row>
    <row r="9" spans="2:5">
      <c r="B9" s="6">
        <v>0</v>
      </c>
      <c r="C9" s="6">
        <v>2</v>
      </c>
      <c r="D9" s="2">
        <f>B9-C9+2</f>
        <v>0</v>
      </c>
      <c r="E9" s="3">
        <f>B9+1+(1/EXP(B9))</f>
        <v>2</v>
      </c>
    </row>
    <row r="10" spans="2:5">
      <c r="B10" s="2">
        <f t="shared" ref="B10:B19" si="0">B9+$D$5</f>
        <v>0.1</v>
      </c>
      <c r="C10" s="2">
        <f>C9+$D$5*D9</f>
        <v>2</v>
      </c>
      <c r="D10" s="2">
        <f t="shared" ref="D10:D19" si="1">B10-C10+2</f>
        <v>0.10000000000000009</v>
      </c>
      <c r="E10" s="3">
        <f t="shared" ref="E10:E19" si="2">B10+1+(1/EXP(B10))</f>
        <v>2.0048374180359598</v>
      </c>
    </row>
    <row r="11" spans="2:5">
      <c r="B11" s="2">
        <f t="shared" si="0"/>
        <v>0.2</v>
      </c>
      <c r="C11" s="2">
        <f t="shared" ref="C11:C19" si="3">C10+$D$5*D10</f>
        <v>2.0099999999999998</v>
      </c>
      <c r="D11" s="2">
        <f t="shared" si="1"/>
        <v>0.19000000000000017</v>
      </c>
      <c r="E11" s="3">
        <f t="shared" si="2"/>
        <v>2.0187307530779819</v>
      </c>
    </row>
    <row r="12" spans="2:5">
      <c r="B12" s="2">
        <f t="shared" si="0"/>
        <v>0.30000000000000004</v>
      </c>
      <c r="C12" s="2">
        <f t="shared" si="3"/>
        <v>2.0289999999999999</v>
      </c>
      <c r="D12" s="2">
        <f t="shared" si="1"/>
        <v>0.27100000000000013</v>
      </c>
      <c r="E12" s="3">
        <f t="shared" si="2"/>
        <v>2.040818220681718</v>
      </c>
    </row>
    <row r="13" spans="2:5">
      <c r="B13" s="2">
        <f t="shared" si="0"/>
        <v>0.4</v>
      </c>
      <c r="C13" s="2">
        <f t="shared" si="3"/>
        <v>2.0560999999999998</v>
      </c>
      <c r="D13" s="2">
        <f t="shared" si="1"/>
        <v>0.34390000000000009</v>
      </c>
      <c r="E13" s="3">
        <f t="shared" si="2"/>
        <v>2.070320046035639</v>
      </c>
    </row>
    <row r="14" spans="2:5">
      <c r="B14" s="2">
        <f t="shared" si="0"/>
        <v>0.5</v>
      </c>
      <c r="C14" s="2">
        <f t="shared" si="3"/>
        <v>2.09049</v>
      </c>
      <c r="D14" s="2">
        <f t="shared" si="1"/>
        <v>0.40951000000000004</v>
      </c>
      <c r="E14" s="3">
        <f t="shared" si="2"/>
        <v>2.1065306597126332</v>
      </c>
    </row>
    <row r="15" spans="2:5">
      <c r="B15" s="2">
        <f t="shared" si="0"/>
        <v>0.6</v>
      </c>
      <c r="C15" s="2">
        <f t="shared" si="3"/>
        <v>2.1314410000000001</v>
      </c>
      <c r="D15" s="2">
        <f t="shared" si="1"/>
        <v>0.46855899999999995</v>
      </c>
      <c r="E15" s="3">
        <f t="shared" si="2"/>
        <v>2.1488116360940266</v>
      </c>
    </row>
    <row r="16" spans="2:5">
      <c r="B16" s="2">
        <f t="shared" si="0"/>
        <v>0.7</v>
      </c>
      <c r="C16" s="2">
        <f t="shared" si="3"/>
        <v>2.1782969000000003</v>
      </c>
      <c r="D16" s="2">
        <f t="shared" si="1"/>
        <v>0.52170309999999964</v>
      </c>
      <c r="E16" s="3">
        <f t="shared" si="2"/>
        <v>2.1965853037914096</v>
      </c>
    </row>
    <row r="17" spans="2:5">
      <c r="B17" s="2">
        <f t="shared" si="0"/>
        <v>0.79999999999999993</v>
      </c>
      <c r="C17" s="2">
        <f t="shared" si="3"/>
        <v>2.2304672100000005</v>
      </c>
      <c r="D17" s="2">
        <f t="shared" si="1"/>
        <v>0.56953278999999934</v>
      </c>
      <c r="E17" s="3">
        <f t="shared" si="2"/>
        <v>2.2493289641172214</v>
      </c>
    </row>
    <row r="18" spans="2:5">
      <c r="B18" s="2">
        <f t="shared" si="0"/>
        <v>0.89999999999999991</v>
      </c>
      <c r="C18" s="2">
        <f t="shared" si="3"/>
        <v>2.2874204890000005</v>
      </c>
      <c r="D18" s="2">
        <f t="shared" si="1"/>
        <v>0.61257951099999941</v>
      </c>
      <c r="E18" s="3">
        <f t="shared" si="2"/>
        <v>2.3065696597405991</v>
      </c>
    </row>
    <row r="19" spans="2:5">
      <c r="B19" s="2">
        <f t="shared" si="0"/>
        <v>0.99999999999999989</v>
      </c>
      <c r="C19" s="2">
        <f t="shared" si="3"/>
        <v>2.3486784401000005</v>
      </c>
      <c r="D19" s="2">
        <f t="shared" si="1"/>
        <v>0.65132155989999951</v>
      </c>
      <c r="E19" s="3">
        <f t="shared" si="2"/>
        <v>2.3678794411714423</v>
      </c>
    </row>
    <row r="20" spans="2:5">
      <c r="C20" s="5" t="s">
        <v>2</v>
      </c>
      <c r="D20" t="s">
        <v>2</v>
      </c>
    </row>
    <row r="22" spans="2:5">
      <c r="B22" s="1" t="s">
        <v>3</v>
      </c>
      <c r="C22" s="1"/>
      <c r="D22" s="1">
        <v>0</v>
      </c>
    </row>
    <row r="23" spans="2:5">
      <c r="B23" s="1" t="s">
        <v>4</v>
      </c>
      <c r="C23" s="1"/>
      <c r="D23" s="1">
        <v>1</v>
      </c>
    </row>
    <row r="24" spans="2:5">
      <c r="B24" s="1" t="s">
        <v>1</v>
      </c>
      <c r="C24" s="1"/>
      <c r="D24" s="1">
        <v>40</v>
      </c>
    </row>
    <row r="26" spans="2:5">
      <c r="B26" t="s">
        <v>11</v>
      </c>
      <c r="D26">
        <f>(D23-D22)/D24</f>
        <v>2.5000000000000001E-2</v>
      </c>
    </row>
    <row r="27" spans="2:5">
      <c r="E27" t="s">
        <v>13</v>
      </c>
    </row>
    <row r="28" spans="2:5">
      <c r="B28" s="2" t="s">
        <v>0</v>
      </c>
      <c r="C28" s="2" t="s">
        <v>6</v>
      </c>
      <c r="D28" s="2" t="s">
        <v>5</v>
      </c>
      <c r="E28" s="4" t="s">
        <v>7</v>
      </c>
    </row>
    <row r="29" spans="2:5">
      <c r="B29" s="2"/>
      <c r="C29" s="2"/>
      <c r="D29" s="2"/>
      <c r="E29" s="3" t="s">
        <v>8</v>
      </c>
    </row>
    <row r="30" spans="2:5">
      <c r="B30" s="6">
        <v>0</v>
      </c>
      <c r="C30" s="6">
        <v>2</v>
      </c>
      <c r="D30" s="2">
        <f>B30-C30+2</f>
        <v>0</v>
      </c>
      <c r="E30" s="3">
        <f>B30+1+(1/EXP(B30))</f>
        <v>2</v>
      </c>
    </row>
    <row r="31" spans="2:5">
      <c r="B31" s="2">
        <f>B30+$D$26</f>
        <v>2.5000000000000001E-2</v>
      </c>
      <c r="C31" s="2">
        <f>C30+$D$26*D30</f>
        <v>2</v>
      </c>
      <c r="D31" s="2">
        <f t="shared" ref="D31:D50" si="4">B31-C31+2</f>
        <v>2.4999999999999911E-2</v>
      </c>
      <c r="E31" s="3">
        <f t="shared" ref="E31:E50" si="5">B31+1+(1/EXP(B31))</f>
        <v>2.0003099120283325</v>
      </c>
    </row>
    <row r="32" spans="2:5">
      <c r="B32" s="2">
        <f t="shared" ref="B32:B70" si="6">B31+$D$26</f>
        <v>0.05</v>
      </c>
      <c r="C32" s="2">
        <f t="shared" ref="C32:C70" si="7">C31+$D$26*D31</f>
        <v>2.0006249999999999</v>
      </c>
      <c r="D32" s="2">
        <f t="shared" si="4"/>
        <v>4.9375000000000169E-2</v>
      </c>
      <c r="E32" s="3">
        <f t="shared" si="5"/>
        <v>2.0012294245007141</v>
      </c>
    </row>
    <row r="33" spans="2:5">
      <c r="B33" s="2">
        <f t="shared" si="6"/>
        <v>7.5000000000000011E-2</v>
      </c>
      <c r="C33" s="2">
        <f t="shared" si="7"/>
        <v>2.001859375</v>
      </c>
      <c r="D33" s="2">
        <f t="shared" si="4"/>
        <v>7.3140624999999959E-2</v>
      </c>
      <c r="E33" s="3">
        <f t="shared" si="5"/>
        <v>2.0027434863285527</v>
      </c>
    </row>
    <row r="34" spans="2:5">
      <c r="B34" s="2">
        <f t="shared" si="6"/>
        <v>0.1</v>
      </c>
      <c r="C34" s="2">
        <f t="shared" si="7"/>
        <v>2.0036878906250002</v>
      </c>
      <c r="D34" s="2">
        <f t="shared" si="4"/>
        <v>9.6312109374999899E-2</v>
      </c>
      <c r="E34" s="3">
        <f t="shared" si="5"/>
        <v>2.0048374180359598</v>
      </c>
    </row>
    <row r="35" spans="2:5">
      <c r="B35" s="2">
        <f t="shared" si="6"/>
        <v>0.125</v>
      </c>
      <c r="C35" s="2">
        <f t="shared" si="7"/>
        <v>2.006095693359375</v>
      </c>
      <c r="D35" s="2">
        <f t="shared" si="4"/>
        <v>0.11890430664062501</v>
      </c>
      <c r="E35" s="3">
        <f t="shared" si="5"/>
        <v>2.0074969025845952</v>
      </c>
    </row>
    <row r="36" spans="2:5">
      <c r="B36" s="2">
        <f t="shared" si="6"/>
        <v>0.15</v>
      </c>
      <c r="C36" s="2">
        <f t="shared" si="7"/>
        <v>2.0090683010253905</v>
      </c>
      <c r="D36" s="2">
        <f t="shared" si="4"/>
        <v>0.14093169897460944</v>
      </c>
      <c r="E36" s="3">
        <f t="shared" si="5"/>
        <v>2.0107079764250577</v>
      </c>
    </row>
    <row r="37" spans="2:5">
      <c r="B37" s="2">
        <f t="shared" si="6"/>
        <v>0.17499999999999999</v>
      </c>
      <c r="C37" s="2">
        <f t="shared" si="7"/>
        <v>2.0125915934997556</v>
      </c>
      <c r="D37" s="2">
        <f t="shared" si="4"/>
        <v>0.16240840650024446</v>
      </c>
      <c r="E37" s="3">
        <f t="shared" si="5"/>
        <v>2.0144570207692074</v>
      </c>
    </row>
    <row r="38" spans="2:5">
      <c r="B38" s="2">
        <f t="shared" si="6"/>
        <v>0.19999999999999998</v>
      </c>
      <c r="C38" s="2">
        <f t="shared" si="7"/>
        <v>2.0166518036622616</v>
      </c>
      <c r="D38" s="2">
        <f t="shared" si="4"/>
        <v>0.18334819633773836</v>
      </c>
      <c r="E38" s="3">
        <f t="shared" si="5"/>
        <v>2.0187307530779819</v>
      </c>
    </row>
    <row r="39" spans="2:5">
      <c r="B39" s="2">
        <f t="shared" si="6"/>
        <v>0.22499999999999998</v>
      </c>
      <c r="C39" s="2">
        <f t="shared" si="7"/>
        <v>2.021235508570705</v>
      </c>
      <c r="D39" s="2">
        <f t="shared" si="4"/>
        <v>0.20376449142929509</v>
      </c>
      <c r="E39" s="3">
        <f t="shared" si="5"/>
        <v>2.0235162187593771</v>
      </c>
    </row>
    <row r="40" spans="2:5">
      <c r="B40" s="2">
        <f t="shared" si="6"/>
        <v>0.24999999999999997</v>
      </c>
      <c r="C40" s="2">
        <f t="shared" si="7"/>
        <v>2.0263296208564374</v>
      </c>
      <c r="D40" s="2">
        <f t="shared" si="4"/>
        <v>0.22367037914356258</v>
      </c>
      <c r="E40" s="3">
        <f t="shared" si="5"/>
        <v>2.028800783071405</v>
      </c>
    </row>
    <row r="41" spans="2:5">
      <c r="B41" s="2">
        <f t="shared" si="6"/>
        <v>0.27499999999999997</v>
      </c>
      <c r="C41" s="2">
        <f t="shared" si="7"/>
        <v>2.0319213803350267</v>
      </c>
      <c r="D41" s="2">
        <f t="shared" si="4"/>
        <v>0.24307861966497324</v>
      </c>
      <c r="E41" s="3">
        <f t="shared" si="5"/>
        <v>2.0345721232249683</v>
      </c>
    </row>
    <row r="42" spans="2:5">
      <c r="B42" s="2">
        <f t="shared" si="6"/>
        <v>0.3</v>
      </c>
      <c r="C42" s="2">
        <f t="shared" si="7"/>
        <v>2.0379983458266508</v>
      </c>
      <c r="D42" s="2">
        <f t="shared" si="4"/>
        <v>0.2620016541733492</v>
      </c>
      <c r="E42" s="3">
        <f t="shared" si="5"/>
        <v>2.040818220681718</v>
      </c>
    </row>
    <row r="43" spans="2:5">
      <c r="B43" s="2">
        <f t="shared" si="6"/>
        <v>0.32500000000000001</v>
      </c>
      <c r="C43" s="2">
        <f t="shared" si="7"/>
        <v>2.0445483871809844</v>
      </c>
      <c r="D43" s="2">
        <f t="shared" si="4"/>
        <v>0.28045161281901554</v>
      </c>
      <c r="E43" s="3">
        <f t="shared" si="5"/>
        <v>2.0475273536420722</v>
      </c>
    </row>
    <row r="44" spans="2:5">
      <c r="B44" s="2">
        <f t="shared" si="6"/>
        <v>0.35000000000000003</v>
      </c>
      <c r="C44" s="2">
        <f t="shared" si="7"/>
        <v>2.05155967750146</v>
      </c>
      <c r="D44" s="2">
        <f t="shared" si="4"/>
        <v>0.29844032249854013</v>
      </c>
      <c r="E44" s="3">
        <f t="shared" si="5"/>
        <v>2.0546880897187134</v>
      </c>
    </row>
    <row r="45" spans="2:5">
      <c r="B45" s="2">
        <f t="shared" si="6"/>
        <v>0.37500000000000006</v>
      </c>
      <c r="C45" s="2">
        <f t="shared" si="7"/>
        <v>2.0590206855639233</v>
      </c>
      <c r="D45" s="2">
        <f t="shared" si="4"/>
        <v>0.31597931443607674</v>
      </c>
      <c r="E45" s="3">
        <f t="shared" si="5"/>
        <v>2.0622892787909723</v>
      </c>
    </row>
    <row r="46" spans="2:5">
      <c r="B46" s="2">
        <f t="shared" si="6"/>
        <v>0.40000000000000008</v>
      </c>
      <c r="C46" s="2">
        <f t="shared" si="7"/>
        <v>2.0669201684248253</v>
      </c>
      <c r="D46" s="2">
        <f t="shared" si="4"/>
        <v>0.33307983157517485</v>
      </c>
      <c r="E46" s="3">
        <f t="shared" si="5"/>
        <v>2.0703200460356395</v>
      </c>
    </row>
    <row r="47" spans="2:5">
      <c r="B47" s="2">
        <f t="shared" si="6"/>
        <v>0.4250000000000001</v>
      </c>
      <c r="C47" s="2">
        <f t="shared" si="7"/>
        <v>2.0752471642142045</v>
      </c>
      <c r="D47" s="2">
        <f t="shared" si="4"/>
        <v>0.34975283578579552</v>
      </c>
      <c r="E47" s="3">
        <f t="shared" si="5"/>
        <v>2.0787697851298472</v>
      </c>
    </row>
    <row r="48" spans="2:5">
      <c r="B48" s="2">
        <f t="shared" si="6"/>
        <v>0.45000000000000012</v>
      </c>
      <c r="C48" s="2">
        <f t="shared" si="7"/>
        <v>2.0839909851088496</v>
      </c>
      <c r="D48" s="2">
        <f t="shared" si="4"/>
        <v>0.36600901489115056</v>
      </c>
      <c r="E48" s="3">
        <f t="shared" si="5"/>
        <v>2.0876281516217734</v>
      </c>
    </row>
    <row r="49" spans="2:5">
      <c r="B49" s="2">
        <f>B48+$D$26</f>
        <v>0.47500000000000014</v>
      </c>
      <c r="C49" s="2">
        <f t="shared" si="7"/>
        <v>2.0931412104811282</v>
      </c>
      <c r="D49" s="2">
        <f t="shared" si="4"/>
        <v>0.38185878951887187</v>
      </c>
      <c r="E49" s="3">
        <f t="shared" si="5"/>
        <v>2.0968850564650201</v>
      </c>
    </row>
    <row r="50" spans="2:5">
      <c r="B50" s="2">
        <f t="shared" si="6"/>
        <v>0.50000000000000011</v>
      </c>
      <c r="C50" s="2">
        <f t="shared" si="7"/>
        <v>2.1026876802191001</v>
      </c>
      <c r="D50" s="2">
        <f t="shared" si="4"/>
        <v>0.39731231978089987</v>
      </c>
      <c r="E50" s="3">
        <f t="shared" si="5"/>
        <v>2.1065306597126332</v>
      </c>
    </row>
    <row r="51" spans="2:5">
      <c r="B51" s="2">
        <f t="shared" si="6"/>
        <v>0.52500000000000013</v>
      </c>
      <c r="C51" s="2">
        <f t="shared" si="7"/>
        <v>2.1126204882136226</v>
      </c>
      <c r="D51" s="2">
        <f t="shared" ref="D51:D70" si="8">B51-C51+2</f>
        <v>0.41237951178637755</v>
      </c>
      <c r="E51" s="3">
        <f t="shared" ref="E51:E70" si="9">B51+1+(1/EXP(B51))</f>
        <v>2.1165553643668149</v>
      </c>
    </row>
    <row r="52" spans="2:5">
      <c r="B52" s="2">
        <f t="shared" si="6"/>
        <v>0.55000000000000016</v>
      </c>
      <c r="C52" s="2">
        <f t="shared" si="7"/>
        <v>2.1229299760082818</v>
      </c>
      <c r="D52" s="2">
        <f t="shared" si="8"/>
        <v>0.42707002399171845</v>
      </c>
      <c r="E52" s="3">
        <f t="shared" si="9"/>
        <v>2.1269498103804869</v>
      </c>
    </row>
    <row r="53" spans="2:5">
      <c r="B53" s="2">
        <f t="shared" si="6"/>
        <v>0.57500000000000018</v>
      </c>
      <c r="C53" s="2">
        <f t="shared" si="7"/>
        <v>2.1336067266080749</v>
      </c>
      <c r="D53" s="2">
        <f t="shared" si="8"/>
        <v>0.44139327339192524</v>
      </c>
      <c r="E53" s="3">
        <f t="shared" si="9"/>
        <v>2.1377048688069555</v>
      </c>
    </row>
    <row r="54" spans="2:5">
      <c r="B54" s="2">
        <f t="shared" si="6"/>
        <v>0.6000000000000002</v>
      </c>
      <c r="C54" s="2">
        <f t="shared" si="7"/>
        <v>2.1446415584428729</v>
      </c>
      <c r="D54" s="2">
        <f t="shared" si="8"/>
        <v>0.45535844155712724</v>
      </c>
      <c r="E54" s="3">
        <f t="shared" si="9"/>
        <v>2.1488116360940266</v>
      </c>
    </row>
    <row r="55" spans="2:5">
      <c r="B55" s="2">
        <f t="shared" si="6"/>
        <v>0.62500000000000022</v>
      </c>
      <c r="C55" s="2">
        <f t="shared" si="7"/>
        <v>2.1560255194818012</v>
      </c>
      <c r="D55" s="2">
        <f t="shared" si="8"/>
        <v>0.46897448051819901</v>
      </c>
      <c r="E55" s="3">
        <f t="shared" si="9"/>
        <v>2.1602614285189903</v>
      </c>
    </row>
    <row r="56" spans="2:5">
      <c r="B56" s="2">
        <f t="shared" si="6"/>
        <v>0.65000000000000024</v>
      </c>
      <c r="C56" s="2">
        <f t="shared" si="7"/>
        <v>2.167749881494756</v>
      </c>
      <c r="D56" s="2">
        <f t="shared" si="8"/>
        <v>0.48225011850524435</v>
      </c>
      <c r="E56" s="3">
        <f t="shared" si="9"/>
        <v>2.1720457767610162</v>
      </c>
    </row>
    <row r="57" spans="2:5">
      <c r="B57" s="2">
        <f t="shared" si="6"/>
        <v>0.67500000000000027</v>
      </c>
      <c r="C57" s="2">
        <f t="shared" si="7"/>
        <v>2.1798061344573871</v>
      </c>
      <c r="D57" s="2">
        <f t="shared" si="8"/>
        <v>0.49519386554261313</v>
      </c>
      <c r="E57" s="3">
        <f t="shared" si="9"/>
        <v>2.1841564206075494</v>
      </c>
    </row>
    <row r="58" spans="2:5">
      <c r="B58" s="2">
        <f t="shared" si="6"/>
        <v>0.70000000000000029</v>
      </c>
      <c r="C58" s="2">
        <f t="shared" si="7"/>
        <v>2.1921859810959523</v>
      </c>
      <c r="D58" s="2">
        <f t="shared" si="8"/>
        <v>0.50781401890404787</v>
      </c>
      <c r="E58" s="3">
        <f t="shared" si="9"/>
        <v>2.1965853037914096</v>
      </c>
    </row>
    <row r="59" spans="2:5">
      <c r="B59" s="2">
        <f t="shared" si="6"/>
        <v>0.72500000000000031</v>
      </c>
      <c r="C59" s="2">
        <f t="shared" si="7"/>
        <v>2.2048813315685534</v>
      </c>
      <c r="D59" s="2">
        <f t="shared" si="8"/>
        <v>0.52011866843144694</v>
      </c>
      <c r="E59" s="3">
        <f t="shared" si="9"/>
        <v>2.2093245689553624</v>
      </c>
    </row>
    <row r="60" spans="2:5">
      <c r="B60" s="2">
        <f t="shared" si="6"/>
        <v>0.75000000000000033</v>
      </c>
      <c r="C60" s="2">
        <f t="shared" si="7"/>
        <v>2.2178842982793396</v>
      </c>
      <c r="D60" s="2">
        <f t="shared" si="8"/>
        <v>0.53211570172066081</v>
      </c>
      <c r="E60" s="3">
        <f t="shared" si="9"/>
        <v>2.2223665527410148</v>
      </c>
    </row>
    <row r="61" spans="2:5">
      <c r="B61" s="2">
        <f t="shared" si="6"/>
        <v>0.77500000000000036</v>
      </c>
      <c r="C61" s="2">
        <f t="shared" si="7"/>
        <v>2.2311871908223559</v>
      </c>
      <c r="D61" s="2">
        <f t="shared" si="8"/>
        <v>0.54381280917764441</v>
      </c>
      <c r="E61" s="3">
        <f t="shared" si="9"/>
        <v>2.2357037809989659</v>
      </c>
    </row>
    <row r="62" spans="2:5">
      <c r="B62" s="2">
        <f t="shared" si="6"/>
        <v>0.80000000000000038</v>
      </c>
      <c r="C62" s="2">
        <f t="shared" si="7"/>
        <v>2.2447825110517972</v>
      </c>
      <c r="D62" s="2">
        <f t="shared" si="8"/>
        <v>0.55521748894820311</v>
      </c>
      <c r="E62" s="3">
        <f t="shared" si="9"/>
        <v>2.2493289641172218</v>
      </c>
    </row>
    <row r="63" spans="2:5">
      <c r="B63" s="2">
        <f t="shared" si="6"/>
        <v>0.8250000000000004</v>
      </c>
      <c r="C63" s="2">
        <f t="shared" si="7"/>
        <v>2.2586629482755023</v>
      </c>
      <c r="D63" s="2">
        <f t="shared" si="8"/>
        <v>0.56633705172449811</v>
      </c>
      <c r="E63" s="3">
        <f t="shared" si="9"/>
        <v>2.2632349924649495</v>
      </c>
    </row>
    <row r="64" spans="2:5">
      <c r="B64" s="2">
        <f t="shared" si="6"/>
        <v>0.85000000000000042</v>
      </c>
      <c r="C64" s="2">
        <f t="shared" si="7"/>
        <v>2.2728213745686148</v>
      </c>
      <c r="D64" s="2">
        <f t="shared" si="8"/>
        <v>0.57717862543138576</v>
      </c>
      <c r="E64" s="3">
        <f t="shared" si="9"/>
        <v>2.2774149319487269</v>
      </c>
    </row>
    <row r="65" spans="2:5">
      <c r="B65" s="2">
        <f t="shared" si="6"/>
        <v>0.87500000000000044</v>
      </c>
      <c r="C65" s="2">
        <f t="shared" si="7"/>
        <v>2.2872508402043996</v>
      </c>
      <c r="D65" s="2">
        <f t="shared" si="8"/>
        <v>0.58774915979560083</v>
      </c>
      <c r="E65" s="3">
        <f t="shared" si="9"/>
        <v>2.2918620196785087</v>
      </c>
    </row>
    <row r="66" spans="2:5">
      <c r="B66" s="2">
        <f t="shared" si="6"/>
        <v>0.90000000000000047</v>
      </c>
      <c r="C66" s="2">
        <f t="shared" si="7"/>
        <v>2.3019445691992897</v>
      </c>
      <c r="D66" s="2">
        <f t="shared" si="8"/>
        <v>0.59805543080071066</v>
      </c>
      <c r="E66" s="3">
        <f t="shared" si="9"/>
        <v>2.3065696597405991</v>
      </c>
    </row>
    <row r="67" spans="2:5">
      <c r="B67" s="2">
        <f t="shared" si="6"/>
        <v>0.92500000000000049</v>
      </c>
      <c r="C67" s="2">
        <f t="shared" si="7"/>
        <v>2.3168959549693073</v>
      </c>
      <c r="D67" s="2">
        <f t="shared" si="8"/>
        <v>0.60810404503069315</v>
      </c>
      <c r="E67" s="3">
        <f t="shared" si="9"/>
        <v>2.3215314190749932</v>
      </c>
    </row>
    <row r="68" spans="2:5">
      <c r="B68" s="2">
        <f t="shared" si="6"/>
        <v>0.95000000000000051</v>
      </c>
      <c r="C68" s="2">
        <f t="shared" si="7"/>
        <v>2.3320985560950747</v>
      </c>
      <c r="D68" s="2">
        <f t="shared" si="8"/>
        <v>0.61790144390492596</v>
      </c>
      <c r="E68" s="3">
        <f t="shared" si="9"/>
        <v>2.3367410234545014</v>
      </c>
    </row>
    <row r="69" spans="2:5">
      <c r="B69" s="2">
        <f t="shared" si="6"/>
        <v>0.97500000000000053</v>
      </c>
      <c r="C69" s="2">
        <f t="shared" si="7"/>
        <v>2.3475460921926978</v>
      </c>
      <c r="D69" s="2">
        <f t="shared" si="8"/>
        <v>0.6274539078073027</v>
      </c>
      <c r="E69" s="3">
        <f t="shared" si="9"/>
        <v>2.352192353563157</v>
      </c>
    </row>
    <row r="70" spans="2:5">
      <c r="B70" s="2">
        <f t="shared" si="6"/>
        <v>1.0000000000000004</v>
      </c>
      <c r="C70" s="2">
        <f t="shared" si="7"/>
        <v>2.3632324398878803</v>
      </c>
      <c r="D70" s="2">
        <f t="shared" si="8"/>
        <v>0.6367675601121201</v>
      </c>
      <c r="E70" s="3">
        <f t="shared" si="9"/>
        <v>2.3678794411714428</v>
      </c>
    </row>
    <row r="71" spans="2:5">
      <c r="B71" s="2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euler_3x^2</vt:lpstr>
      <vt:lpstr>euler_xy_2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2020-05-27T20:12:51Z</dcterms:modified>
</cp:coreProperties>
</file>