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780" yWindow="720" windowWidth="25520" windowHeight="1554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I4" i="1"/>
  <c r="J4" i="1"/>
  <c r="F5" i="1"/>
  <c r="H5" i="1"/>
  <c r="G5" i="1"/>
  <c r="I5" i="1"/>
  <c r="J5" i="1"/>
  <c r="F6" i="1"/>
  <c r="H6" i="1"/>
  <c r="G6" i="1"/>
  <c r="I6" i="1"/>
  <c r="J6" i="1"/>
  <c r="K6" i="1"/>
  <c r="K5" i="1"/>
  <c r="K4" i="1"/>
  <c r="E5" i="1"/>
  <c r="E6" i="1"/>
  <c r="E7" i="1"/>
  <c r="E8" i="1"/>
  <c r="E9" i="1"/>
  <c r="E10" i="1"/>
  <c r="E11" i="1"/>
  <c r="E12" i="1"/>
  <c r="E13" i="1"/>
  <c r="E14" i="1"/>
  <c r="E15" i="1"/>
  <c r="E16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C7" i="1"/>
</calcChain>
</file>

<file path=xl/sharedStrings.xml><?xml version="1.0" encoding="utf-8"?>
<sst xmlns="http://schemas.openxmlformats.org/spreadsheetml/2006/main" count="13" uniqueCount="13">
  <si>
    <t>Ejemplo 1</t>
  </si>
  <si>
    <t>Graficar</t>
  </si>
  <si>
    <t>x</t>
  </si>
  <si>
    <t>f(x)</t>
  </si>
  <si>
    <t>Metodo Secante</t>
  </si>
  <si>
    <t>f(x) = x*x - 3x - 4</t>
  </si>
  <si>
    <t>iter</t>
  </si>
  <si>
    <t>Error f(Xa)</t>
  </si>
  <si>
    <t>X i+1</t>
  </si>
  <si>
    <t>f(Xi-1)</t>
  </si>
  <si>
    <t>f(Xi)</t>
  </si>
  <si>
    <t>Xi</t>
  </si>
  <si>
    <t>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</si>
</sst>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Hoja1!$B$7:$B$36</c:f>
              <c:numCache>
                <c:formatCode>General</c:formatCode>
                <c:ptCount val="30"/>
                <c:pt idx="0">
                  <c:v>-2.0</c:v>
                </c:pt>
                <c:pt idx="1">
                  <c:v>-1.7</c:v>
                </c:pt>
                <c:pt idx="2">
                  <c:v>-1.4</c:v>
                </c:pt>
                <c:pt idx="3">
                  <c:v>-1.1</c:v>
                </c:pt>
                <c:pt idx="4">
                  <c:v>-0.8</c:v>
                </c:pt>
                <c:pt idx="5">
                  <c:v>-0.5</c:v>
                </c:pt>
                <c:pt idx="6">
                  <c:v>-0.2</c:v>
                </c:pt>
                <c:pt idx="7">
                  <c:v>0.1</c:v>
                </c:pt>
                <c:pt idx="8">
                  <c:v>0.4</c:v>
                </c:pt>
                <c:pt idx="9">
                  <c:v>0.7</c:v>
                </c:pt>
                <c:pt idx="10">
                  <c:v>1.0</c:v>
                </c:pt>
                <c:pt idx="11">
                  <c:v>1.3</c:v>
                </c:pt>
                <c:pt idx="12">
                  <c:v>1.6</c:v>
                </c:pt>
                <c:pt idx="13">
                  <c:v>1.9</c:v>
                </c:pt>
                <c:pt idx="14">
                  <c:v>2.2</c:v>
                </c:pt>
                <c:pt idx="15">
                  <c:v>2.5</c:v>
                </c:pt>
                <c:pt idx="16">
                  <c:v>2.8</c:v>
                </c:pt>
                <c:pt idx="17">
                  <c:v>3.1</c:v>
                </c:pt>
                <c:pt idx="18">
                  <c:v>3.399999999999999</c:v>
                </c:pt>
                <c:pt idx="19">
                  <c:v>3.699999999999999</c:v>
                </c:pt>
                <c:pt idx="20">
                  <c:v>3.999999999999999</c:v>
                </c:pt>
                <c:pt idx="21">
                  <c:v>4.299999999999999</c:v>
                </c:pt>
                <c:pt idx="22">
                  <c:v>4.599999999999999</c:v>
                </c:pt>
                <c:pt idx="23">
                  <c:v>4.899999999999999</c:v>
                </c:pt>
                <c:pt idx="24">
                  <c:v>5.199999999999998</c:v>
                </c:pt>
                <c:pt idx="25">
                  <c:v>5.499999999999998</c:v>
                </c:pt>
                <c:pt idx="26">
                  <c:v>5.799999999999998</c:v>
                </c:pt>
                <c:pt idx="27">
                  <c:v>6.099999999999998</c:v>
                </c:pt>
                <c:pt idx="28">
                  <c:v>6.399999999999998</c:v>
                </c:pt>
                <c:pt idx="29">
                  <c:v>6.699999999999997</c:v>
                </c:pt>
              </c:numCache>
            </c:numRef>
          </c:xVal>
          <c:yVal>
            <c:numRef>
              <c:f>Hoja1!$C$7:$C$36</c:f>
              <c:numCache>
                <c:formatCode>General</c:formatCode>
                <c:ptCount val="30"/>
                <c:pt idx="0">
                  <c:v>6.0</c:v>
                </c:pt>
                <c:pt idx="1">
                  <c:v>3.989999999999999</c:v>
                </c:pt>
                <c:pt idx="2">
                  <c:v>2.159999999999999</c:v>
                </c:pt>
                <c:pt idx="3">
                  <c:v>0.51</c:v>
                </c:pt>
                <c:pt idx="4">
                  <c:v>-0.960000000000001</c:v>
                </c:pt>
                <c:pt idx="5">
                  <c:v>-2.250000000000001</c:v>
                </c:pt>
                <c:pt idx="6">
                  <c:v>-3.36</c:v>
                </c:pt>
                <c:pt idx="7">
                  <c:v>-4.29</c:v>
                </c:pt>
                <c:pt idx="8">
                  <c:v>-5.04</c:v>
                </c:pt>
                <c:pt idx="9">
                  <c:v>-5.61</c:v>
                </c:pt>
                <c:pt idx="10">
                  <c:v>-6.0</c:v>
                </c:pt>
                <c:pt idx="11">
                  <c:v>-6.21</c:v>
                </c:pt>
                <c:pt idx="12">
                  <c:v>-6.24</c:v>
                </c:pt>
                <c:pt idx="13">
                  <c:v>-6.09</c:v>
                </c:pt>
                <c:pt idx="14">
                  <c:v>-5.76</c:v>
                </c:pt>
                <c:pt idx="15">
                  <c:v>-5.25</c:v>
                </c:pt>
                <c:pt idx="16">
                  <c:v>-4.56</c:v>
                </c:pt>
                <c:pt idx="17">
                  <c:v>-3.690000000000001</c:v>
                </c:pt>
                <c:pt idx="18">
                  <c:v>-2.640000000000002</c:v>
                </c:pt>
                <c:pt idx="19">
                  <c:v>-1.410000000000004</c:v>
                </c:pt>
                <c:pt idx="20">
                  <c:v>-3.5527136788005E-15</c:v>
                </c:pt>
                <c:pt idx="21">
                  <c:v>1.589999999999995</c:v>
                </c:pt>
                <c:pt idx="22">
                  <c:v>3.359999999999992</c:v>
                </c:pt>
                <c:pt idx="23">
                  <c:v>5.309999999999992</c:v>
                </c:pt>
                <c:pt idx="24">
                  <c:v>7.43999999999999</c:v>
                </c:pt>
                <c:pt idx="25">
                  <c:v>9.74999999999999</c:v>
                </c:pt>
                <c:pt idx="26">
                  <c:v>12.23999999999998</c:v>
                </c:pt>
                <c:pt idx="27">
                  <c:v>14.90999999999998</c:v>
                </c:pt>
                <c:pt idx="28">
                  <c:v>17.75999999999998</c:v>
                </c:pt>
                <c:pt idx="29">
                  <c:v>20.78999999999997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700936"/>
        <c:axId val="2082697976"/>
      </c:scatterChart>
      <c:valAx>
        <c:axId val="208270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697976"/>
        <c:crosses val="autoZero"/>
        <c:crossBetween val="midCat"/>
      </c:valAx>
      <c:valAx>
        <c:axId val="2082697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700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9</xdr:row>
      <xdr:rowOff>0</xdr:rowOff>
    </xdr:from>
    <xdr:to>
      <xdr:col>14</xdr:col>
      <xdr:colOff>622300</xdr:colOff>
      <xdr:row>32</xdr:row>
      <xdr:rowOff>101600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K4" sqref="K4"/>
    </sheetView>
  </sheetViews>
  <sheetFormatPr baseColWidth="10" defaultRowHeight="15" x14ac:dyDescent="0"/>
  <cols>
    <col min="5" max="5" width="4.33203125" customWidth="1"/>
    <col min="6" max="6" width="14.83203125" customWidth="1"/>
    <col min="7" max="7" width="11.83203125" customWidth="1"/>
    <col min="8" max="8" width="6.5" customWidth="1"/>
    <col min="9" max="9" width="6.83203125" customWidth="1"/>
    <col min="10" max="10" width="11.6640625" customWidth="1"/>
    <col min="11" max="11" width="14.5" customWidth="1"/>
  </cols>
  <sheetData>
    <row r="1" spans="1:11">
      <c r="B1" t="s">
        <v>4</v>
      </c>
    </row>
    <row r="3" spans="1:11">
      <c r="B3" t="s">
        <v>0</v>
      </c>
      <c r="C3" t="s">
        <v>5</v>
      </c>
      <c r="E3" t="s">
        <v>6</v>
      </c>
      <c r="F3" t="s">
        <v>11</v>
      </c>
      <c r="G3" t="s">
        <v>12</v>
      </c>
      <c r="H3" t="s">
        <v>10</v>
      </c>
      <c r="I3" t="s">
        <v>9</v>
      </c>
      <c r="J3" t="s">
        <v>8</v>
      </c>
      <c r="K3" t="s">
        <v>7</v>
      </c>
    </row>
    <row r="4" spans="1:11">
      <c r="E4">
        <v>1</v>
      </c>
      <c r="F4">
        <v>7</v>
      </c>
      <c r="G4">
        <v>5</v>
      </c>
      <c r="H4">
        <f t="shared" ref="H4:I6" si="0">(F4*F4)-(3*F4)-4</f>
        <v>24</v>
      </c>
      <c r="I4">
        <f t="shared" si="0"/>
        <v>6</v>
      </c>
      <c r="J4">
        <f>F4-(H4*(G4-F4))/(I4-H4)</f>
        <v>4.3333333333333339</v>
      </c>
      <c r="K4">
        <f>(J4-F4)/(J4*100)</f>
        <v>-6.1538461538461521E-3</v>
      </c>
    </row>
    <row r="5" spans="1:11">
      <c r="A5" t="s">
        <v>1</v>
      </c>
      <c r="E5">
        <f>E4+1</f>
        <v>2</v>
      </c>
      <c r="F5">
        <f>J4</f>
        <v>4.3333333333333339</v>
      </c>
      <c r="G5">
        <f>F4</f>
        <v>7</v>
      </c>
      <c r="H5">
        <f t="shared" si="0"/>
        <v>1.7777777777777803</v>
      </c>
      <c r="I5">
        <f t="shared" si="0"/>
        <v>24</v>
      </c>
      <c r="J5">
        <f>F5-(H5*(G5-F5))/(I5-H5)</f>
        <v>4.12</v>
      </c>
      <c r="K5">
        <f>(J5-F5)/(J5*100)</f>
        <v>-5.1779935275081022E-4</v>
      </c>
    </row>
    <row r="6" spans="1:11">
      <c r="B6" t="s">
        <v>2</v>
      </c>
      <c r="C6" t="s">
        <v>3</v>
      </c>
      <c r="E6">
        <f t="shared" ref="E6:E16" si="1">E5+1</f>
        <v>3</v>
      </c>
      <c r="F6">
        <f>J5</f>
        <v>4.12</v>
      </c>
      <c r="G6">
        <f>F5</f>
        <v>4.3333333333333339</v>
      </c>
      <c r="H6">
        <f t="shared" si="0"/>
        <v>0.61439999999999984</v>
      </c>
      <c r="I6">
        <f t="shared" si="0"/>
        <v>1.7777777777777803</v>
      </c>
      <c r="J6">
        <f>F6-(H6*(G6-F6))/(I6-H6)</f>
        <v>4.0073349633251834</v>
      </c>
      <c r="K6">
        <f>(J6-F6)/(J6*100)</f>
        <v>-2.8114704087858484E-4</v>
      </c>
    </row>
    <row r="7" spans="1:11">
      <c r="B7">
        <v>-2</v>
      </c>
      <c r="C7">
        <f>(B7*B7)-(3*B7)-4</f>
        <v>6</v>
      </c>
      <c r="E7">
        <f t="shared" si="1"/>
        <v>4</v>
      </c>
    </row>
    <row r="8" spans="1:11">
      <c r="B8">
        <f>B7+0.3</f>
        <v>-1.7</v>
      </c>
      <c r="C8">
        <f t="shared" ref="C8:C36" si="2">(B8*B8)-(3*B8)-4</f>
        <v>3.9899999999999993</v>
      </c>
      <c r="E8">
        <f t="shared" si="1"/>
        <v>5</v>
      </c>
    </row>
    <row r="9" spans="1:11">
      <c r="B9">
        <f t="shared" ref="B9:B36" si="3">B8+0.3</f>
        <v>-1.4</v>
      </c>
      <c r="C9">
        <f t="shared" si="2"/>
        <v>2.1599999999999993</v>
      </c>
      <c r="E9">
        <f t="shared" si="1"/>
        <v>6</v>
      </c>
    </row>
    <row r="10" spans="1:11">
      <c r="B10">
        <f t="shared" si="3"/>
        <v>-1.0999999999999999</v>
      </c>
      <c r="C10">
        <f t="shared" si="2"/>
        <v>0.50999999999999979</v>
      </c>
      <c r="E10">
        <f t="shared" si="1"/>
        <v>7</v>
      </c>
    </row>
    <row r="11" spans="1:11">
      <c r="B11">
        <f t="shared" si="3"/>
        <v>-0.79999999999999982</v>
      </c>
      <c r="C11">
        <f t="shared" si="2"/>
        <v>-0.96000000000000085</v>
      </c>
      <c r="E11">
        <f t="shared" si="1"/>
        <v>8</v>
      </c>
    </row>
    <row r="12" spans="1:11">
      <c r="B12">
        <f t="shared" si="3"/>
        <v>-0.49999999999999983</v>
      </c>
      <c r="C12">
        <f t="shared" si="2"/>
        <v>-2.2500000000000009</v>
      </c>
      <c r="E12">
        <f t="shared" si="1"/>
        <v>9</v>
      </c>
    </row>
    <row r="13" spans="1:11">
      <c r="B13">
        <f t="shared" si="3"/>
        <v>-0.19999999999999984</v>
      </c>
      <c r="C13">
        <f t="shared" si="2"/>
        <v>-3.3600000000000003</v>
      </c>
      <c r="E13">
        <f t="shared" si="1"/>
        <v>10</v>
      </c>
    </row>
    <row r="14" spans="1:11">
      <c r="B14">
        <f t="shared" si="3"/>
        <v>0.10000000000000014</v>
      </c>
      <c r="C14">
        <f t="shared" si="2"/>
        <v>-4.29</v>
      </c>
      <c r="E14">
        <f t="shared" si="1"/>
        <v>11</v>
      </c>
    </row>
    <row r="15" spans="1:11">
      <c r="B15">
        <f t="shared" si="3"/>
        <v>0.40000000000000013</v>
      </c>
      <c r="C15">
        <f t="shared" si="2"/>
        <v>-5.04</v>
      </c>
      <c r="E15">
        <f t="shared" si="1"/>
        <v>12</v>
      </c>
    </row>
    <row r="16" spans="1:11">
      <c r="B16">
        <f t="shared" si="3"/>
        <v>0.70000000000000018</v>
      </c>
      <c r="C16">
        <f t="shared" si="2"/>
        <v>-5.61</v>
      </c>
      <c r="E16">
        <f t="shared" si="1"/>
        <v>13</v>
      </c>
    </row>
    <row r="17" spans="2:3">
      <c r="B17">
        <f t="shared" si="3"/>
        <v>1.0000000000000002</v>
      </c>
      <c r="C17">
        <f t="shared" si="2"/>
        <v>-6</v>
      </c>
    </row>
    <row r="18" spans="2:3">
      <c r="B18">
        <f t="shared" si="3"/>
        <v>1.3000000000000003</v>
      </c>
      <c r="C18">
        <f t="shared" si="2"/>
        <v>-6.21</v>
      </c>
    </row>
    <row r="19" spans="2:3">
      <c r="B19">
        <f t="shared" si="3"/>
        <v>1.6000000000000003</v>
      </c>
      <c r="C19">
        <f t="shared" si="2"/>
        <v>-6.24</v>
      </c>
    </row>
    <row r="20" spans="2:3">
      <c r="B20">
        <f t="shared" si="3"/>
        <v>1.9000000000000004</v>
      </c>
      <c r="C20">
        <f t="shared" si="2"/>
        <v>-6.09</v>
      </c>
    </row>
    <row r="21" spans="2:3">
      <c r="B21">
        <f t="shared" si="3"/>
        <v>2.2000000000000002</v>
      </c>
      <c r="C21">
        <f t="shared" si="2"/>
        <v>-5.76</v>
      </c>
    </row>
    <row r="22" spans="2:3">
      <c r="B22">
        <f t="shared" si="3"/>
        <v>2.5</v>
      </c>
      <c r="C22">
        <f t="shared" si="2"/>
        <v>-5.25</v>
      </c>
    </row>
    <row r="23" spans="2:3">
      <c r="B23">
        <f t="shared" si="3"/>
        <v>2.8</v>
      </c>
      <c r="C23">
        <f t="shared" si="2"/>
        <v>-4.5599999999999996</v>
      </c>
    </row>
    <row r="24" spans="2:3">
      <c r="B24">
        <f t="shared" si="3"/>
        <v>3.0999999999999996</v>
      </c>
      <c r="C24">
        <f t="shared" si="2"/>
        <v>-3.6900000000000013</v>
      </c>
    </row>
    <row r="25" spans="2:3">
      <c r="B25">
        <f t="shared" si="3"/>
        <v>3.3999999999999995</v>
      </c>
      <c r="C25">
        <f t="shared" si="2"/>
        <v>-2.6400000000000023</v>
      </c>
    </row>
    <row r="26" spans="2:3">
      <c r="B26">
        <f t="shared" si="3"/>
        <v>3.6999999999999993</v>
      </c>
      <c r="C26">
        <f t="shared" si="2"/>
        <v>-1.4100000000000037</v>
      </c>
    </row>
    <row r="27" spans="2:3">
      <c r="B27">
        <f t="shared" si="3"/>
        <v>3.9999999999999991</v>
      </c>
      <c r="C27">
        <f t="shared" si="2"/>
        <v>-3.5527136788005009E-15</v>
      </c>
    </row>
    <row r="28" spans="2:3">
      <c r="B28">
        <f t="shared" si="3"/>
        <v>4.2999999999999989</v>
      </c>
      <c r="C28">
        <f t="shared" si="2"/>
        <v>1.5899999999999945</v>
      </c>
    </row>
    <row r="29" spans="2:3">
      <c r="B29">
        <f t="shared" si="3"/>
        <v>4.5999999999999988</v>
      </c>
      <c r="C29">
        <f t="shared" si="2"/>
        <v>3.3599999999999923</v>
      </c>
    </row>
    <row r="30" spans="2:3">
      <c r="B30">
        <f t="shared" si="3"/>
        <v>4.8999999999999986</v>
      </c>
      <c r="C30">
        <f t="shared" si="2"/>
        <v>5.3099999999999916</v>
      </c>
    </row>
    <row r="31" spans="2:3">
      <c r="B31">
        <f t="shared" si="3"/>
        <v>5.1999999999999984</v>
      </c>
      <c r="C31">
        <f t="shared" si="2"/>
        <v>7.4399999999999906</v>
      </c>
    </row>
    <row r="32" spans="2:3">
      <c r="B32">
        <f t="shared" si="3"/>
        <v>5.4999999999999982</v>
      </c>
      <c r="C32">
        <f t="shared" si="2"/>
        <v>9.7499999999999893</v>
      </c>
    </row>
    <row r="33" spans="2:3">
      <c r="B33">
        <f t="shared" si="3"/>
        <v>5.799999999999998</v>
      </c>
      <c r="C33">
        <f t="shared" si="2"/>
        <v>12.239999999999984</v>
      </c>
    </row>
    <row r="34" spans="2:3">
      <c r="B34">
        <f t="shared" si="3"/>
        <v>6.0999999999999979</v>
      </c>
      <c r="C34">
        <f t="shared" si="2"/>
        <v>14.909999999999979</v>
      </c>
    </row>
    <row r="35" spans="2:3">
      <c r="B35">
        <f t="shared" si="3"/>
        <v>6.3999999999999977</v>
      </c>
      <c r="C35">
        <f t="shared" si="2"/>
        <v>17.75999999999998</v>
      </c>
    </row>
    <row r="36" spans="2:3">
      <c r="B36">
        <f t="shared" si="3"/>
        <v>6.6999999999999975</v>
      </c>
      <c r="C36">
        <f t="shared" si="2"/>
        <v>20.789999999999971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2020-02-17T14:45:18Z</dcterms:created>
  <dcterms:modified xsi:type="dcterms:W3CDTF">2020-02-26T21:35:22Z</dcterms:modified>
</cp:coreProperties>
</file>