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1"/>
  <workbookPr autoCompressPictures="0"/>
  <mc:AlternateContent xmlns:mc="http://schemas.openxmlformats.org/markup-compatibility/2006">
    <mc:Choice Requires="x15">
      <x15ac:absPath xmlns:x15ac="http://schemas.microsoft.com/office/spreadsheetml/2010/11/ac" url="C:\Users\220034\Desktop\Type A_1\"/>
    </mc:Choice>
  </mc:AlternateContent>
  <xr:revisionPtr revIDLastSave="89" documentId="8_{6FF9160C-C5B8-45F7-9420-B11A84B2F950}" xr6:coauthVersionLast="45" xr6:coauthVersionMax="45" xr10:uidLastSave="{2DA0409D-FED7-4563-B8DF-A316742F6B9C}"/>
  <bookViews>
    <workbookView xWindow="0" yWindow="0" windowWidth="20490" windowHeight="7620" firstSheet="2"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<sst xmlns="http://schemas.openxmlformats.org/spreadsheetml/2006/main" count="191" uniqueCount="149">
  <si>
    <t>Library Management System</t>
  </si>
  <si>
    <t>Product Backlog</t>
  </si>
  <si>
    <t>Prepared By / Last Updated By</t>
  </si>
  <si>
    <t>Reviewed By</t>
  </si>
  <si>
    <t>Approved By</t>
  </si>
  <si>
    <t>Name</t>
  </si>
  <si>
    <t>Academy - Project solutions</t>
  </si>
  <si>
    <t>Role</t>
  </si>
  <si>
    <t>Signature</t>
  </si>
  <si>
    <t>Date</t>
  </si>
  <si>
    <t>Release ID: QTAD-PBL / 2.0.0 / 30-Mar-2015</t>
  </si>
  <si>
    <t>C3: Protected</t>
  </si>
  <si>
    <r>
      <t xml:space="preserve">Product Backlog                               Instructions
                                     </t>
    </r>
    <r>
      <rPr>
        <sz val="9"/>
        <color indexed="23"/>
        <rFont val="Arial"/>
        <family val="2"/>
      </rPr>
      <t xml:space="preserve">                                 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</si>
  <si>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</si>
  <si>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</si>
  <si>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</si>
  <si>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</si>
  <si>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</si>
  <si>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</si>
  <si>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</si>
  <si>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</si>
  <si>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</si>
  <si>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</si>
  <si>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</si>
  <si>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</si>
  <si>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</si>
  <si>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</si>
  <si>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</si>
  <si>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</si>
  <si>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</si>
  <si>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</si>
  <si>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</si>
  <si>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</si>
  <si>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</si>
  <si>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</si>
  <si>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</si>
  <si>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</si>
  <si>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</si>
  <si>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</si>
  <si>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</si>
  <si>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</si>
  <si>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</si>
  <si>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</si>
  <si>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</si>
  <si>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</si>
  <si>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</si>
  <si>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</si>
  <si>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</si>
  <si>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</si>
  <si>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Library management system
 </t>
    </r>
    <r>
      <rPr>
        <sz val="9"/>
        <color indexed="23"/>
        <rFont val="Arial"/>
        <family val="2"/>
      </rPr>
      <t>Project ID:A054                                C3: Protected          Controlled Copy</t>
    </r>
  </si>
  <si>
    <t>User Story Id</t>
  </si>
  <si>
    <t>Priority</t>
  </si>
  <si>
    <t>Story Point</t>
  </si>
  <si>
    <t>US_1</t>
  </si>
  <si>
    <t>Registration</t>
  </si>
  <si>
    <t>User/Librarian/Admin</t>
  </si>
  <si>
    <t>As a user/Librarian, I should be able to register to this website</t>
  </si>
  <si>
    <t>1. Clicking on the “Register” button should open the Registration form. 
2. User to fill the basic attributes:
First Name
Last Name
DoB
Gender
Contact Number
Email
Category
User Id
 Password
User Category - User / Librarian
3. Clicking ‘Submit’ button should validate the datatype constraints for each field
4. User failing to provide information for the mandatory fields be presented with an alert message – ‘Please update the highlighted mandatory field(s).’ Also, highlight the missed out field in red
5. Post-successful field validation, save the information in the database
6. Upon saving the information in the database, display the message “New user created successfully”
7. For User category Librarian, Library ID field should be auto generated and updated for successful Registration.
8. Librarian registration requests will be sent to Admin for approval and only after approval, he will be able to login.</t>
  </si>
  <si>
    <t>Critical</t>
  </si>
  <si>
    <t>US_2</t>
  </si>
  <si>
    <t>User Authentication</t>
  </si>
  <si>
    <t>User/Librarian</t>
  </si>
  <si>
    <t>As a User/Librarian, I should be able to log in</t>
  </si>
  <si>
    <t xml:space="preserve">1. Clicking “Sign In” link should allow the user to enter the User ID and Password and click 
2. Portal to validate the entered user credentials against the database and allow login for registered users.
3.  If User ID is not present, it should throw error saying " User ID not present.
For wrong password, it should say "Password not matching" </t>
  </si>
  <si>
    <t>US_3</t>
  </si>
  <si>
    <t>Admin credentials</t>
  </si>
  <si>
    <t>Admin</t>
  </si>
  <si>
    <t>As a Admin, I should be able to log in</t>
  </si>
  <si>
    <t xml:space="preserve">1. System should have an Admin Login credentials stored in the DB.
User Category - Admin
2. When keyed in with correct credentials, it should log in. 
3. If User ID is not present, it should throw error saying " User ID not present.
For wrong password, it should say "Password not matching" </t>
  </si>
  <si>
    <t>US_4</t>
  </si>
  <si>
    <t>View librarian details</t>
  </si>
  <si>
    <t>As an Admin, I should be able to view  librarian details.</t>
  </si>
  <si>
    <t xml:space="preserve">1.Admin on clicking “view  librarian details ” link should redirect to librarian details page. 
2.Admin should be able to view the librarian details
3- librarian id, Librarian name, email id etc can be displayed 
</t>
  </si>
  <si>
    <t>US_5</t>
  </si>
  <si>
    <t>Librarian Registration approval</t>
  </si>
  <si>
    <t>Ability of the system to allow Admin to view, approve / reject registration request.</t>
  </si>
  <si>
    <t>1. Admin should be able to view the new Librarian who have registered by clicking New requests link.
2. Admin should  be able to view the complete details by clicking the registration request.
3 Admin should be able to approve / reject the registration Request.
4. If rejected, the Librarian should not be allowed to login with the registered credentials. 
5. On rejection, if they try to login, they should get Message "Registration Rejected"
6. On approval they should be able to log in successfully.
7. When the Registration request is awaiting processing by Admin, on login, they should get a message "Registration awaiting approval"</t>
  </si>
  <si>
    <t>US_6</t>
  </si>
  <si>
    <t>Update librarian details</t>
  </si>
  <si>
    <t>Librarian</t>
  </si>
  <si>
    <t>As Librarian, I should be able to update the    librarian details.</t>
  </si>
  <si>
    <t xml:space="preserve">1.Librarian should be able to update the librarian details available in the DB.
2. On successful login, he should be able to update the details like Library Name, Address etc. This should be mapped to the Librarian ID created during registration.
3.On clicking Submit, after validation the details should be saved successfully.
</t>
  </si>
  <si>
    <t>Medium</t>
  </si>
  <si>
    <t>US_7</t>
  </si>
  <si>
    <t>Add books</t>
  </si>
  <si>
    <t>As a Librarian, I should be able to add books.</t>
  </si>
  <si>
    <t>1.Librarian on clicking “Add books” link should redirect to add books details page. 
2.Librarian should be able to add the books  and the competency. 
3-Book id, book number, book name, author, book category etc can be the fields 
4. Book category should be a drop down. The data listing for this drop down should be mocked up and stored in the DB</t>
  </si>
  <si>
    <t>US_8</t>
  </si>
  <si>
    <t>View books</t>
  </si>
  <si>
    <t>Admin/Librarian</t>
  </si>
  <si>
    <t>As an Admin/Librarian, I should be able to view books.</t>
  </si>
  <si>
    <t xml:space="preserve">1.Admin on clicking “view  books” link should redirect to book details page. 
2. Admin to view books should select the Library Name / Librarian ID to view the details of that Library
3.Admin should be able to view the book details and the availability. Category based list should also be available
4.Librarian on clicking “view  books” link should redirect to book details page. 
5.Librarian should be able to view the book details and the availability. Category based list should also be available
</t>
  </si>
  <si>
    <t>US_9</t>
  </si>
  <si>
    <t>Update book details - Issue and returned books</t>
  </si>
  <si>
    <t>As an Librarian, I should be able to update the books details.</t>
  </si>
  <si>
    <t xml:space="preserve">1. Librarian  on clicking issue book should redirect to the Book issue page.
2. On entering the User Mobile number, the details like User Name, Email should be auto pupulated. Book issued date also should be auto populated from the system date. Book retrun date will be 15 days from the date of issue. That should be calculated and auto populated.
3. He should be able to enter the Book name
4. Clicking Issue Book should update the status of the book as Not availabe. Next available date should be auto populated and it will be the next day of the Book return date. Books issued to filed shoud have the User Name.
5. Librarian on clicking Return books should pop up a field asking for User Mobile Number.
6. On entering the mobile number, it should list all the books issued to the user. 
7. He can select the book name and on clicking Returned, should update the status of the Book as avaialbe and details mapped to the user should be nullified.
</t>
  </si>
  <si>
    <t>US_10</t>
  </si>
  <si>
    <t>Issued books</t>
  </si>
  <si>
    <t>As Librarian, I should be able to view the issued books.</t>
  </si>
  <si>
    <t xml:space="preserve">1.On clicking “issued book” link should redirect to the book details page.
2.Librarian should able to view the book details.
</t>
  </si>
  <si>
    <t>US_11</t>
  </si>
  <si>
    <t>Report Generation</t>
  </si>
  <si>
    <t>As an Admin, I should be able to generate report.</t>
  </si>
  <si>
    <t xml:space="preserve"> 1.Admin on clicking the Report generation link should display all the library name list.
2. Selecting the Library Name, He should be able to generate report of the books based on category, Usage
3. He should be able to generate Monthly report of the Lend books by selecting the Month. This can be available for that current year only. 
2. Report should be downloadable in excel format</t>
  </si>
  <si>
    <t>Low</t>
  </si>
  <si>
    <t>US_12</t>
  </si>
  <si>
    <t>Password reset / Forgot User ID</t>
  </si>
  <si>
    <t>User / Librarian</t>
  </si>
  <si>
    <t>As a user I should be able to reset password, retrieve User ID</t>
  </si>
  <si>
    <t>1. During registration, System should pop up three secret questions for Password recovery.
2. When the user clicks Forgot User ID, system should ask for the secret questions, Phone number / email. On answering the questions correctly, the User ID should be displayed.
3. When the user clicks Forgot Password, system should ask for the User ID and secret questions. On answering the questions correctly, the password reset page should be displayed.
4. On entering the details in the password reset page, password should be validated
5. On clicking Submit, the details should be saved to the Database</t>
  </si>
  <si>
    <t>US_13</t>
  </si>
  <si>
    <t>User page</t>
  </si>
  <si>
    <t>User</t>
  </si>
  <si>
    <t xml:space="preserve">As User , I should be able to view the book details </t>
  </si>
  <si>
    <t xml:space="preserve">1-User on log in should be able to see the details of the books he has lended.
2-User should be able to see the date of the book lended and the date of return 
3-Reminder message (As a pop up) should be displayed 2 days before the date of return 
4-User should be able to view the history of all the books he has lended.
</t>
  </si>
  <si>
    <t>US_14</t>
  </si>
  <si>
    <t>Search Books</t>
  </si>
  <si>
    <t>Admin/Librarian/User</t>
  </si>
  <si>
    <t>All the users should be able to search for books</t>
  </si>
  <si>
    <t>1- All users of the system should be able to search for the books.
2-Users shoud be able to search based on author, Book name, subject etc.
3. The details of the book and the availability status should be displayed.
If not available, then next available date also should be displayed</t>
  </si>
  <si>
    <t>US_15</t>
  </si>
  <si>
    <t>Sort and Filter options</t>
  </si>
  <si>
    <t>All the users should have sort and filter option</t>
  </si>
  <si>
    <t>1- Sort and filter options should be available for all users based on the Book category, Book availability, Rating, Author etc</t>
  </si>
  <si>
    <t>US_16</t>
  </si>
  <si>
    <t>User Norms</t>
  </si>
  <si>
    <t>Librarian/User</t>
  </si>
  <si>
    <t>As a Librarian, I should be able to update User norms</t>
  </si>
  <si>
    <t>1-Librarian should be able to add/ update/delete dos and donts list in the user norms page
2- User should be able to view the user norms page</t>
  </si>
  <si>
    <t>US_17</t>
  </si>
  <si>
    <t>User Feedback</t>
  </si>
  <si>
    <t>As User , I should be able to fill feed back form</t>
  </si>
  <si>
    <t>On clicking Log off , the Message to take up survey should pop up. The user should have the option to take up the survey or not.
User should be able to fill in his feedback and submit it.
This pop up should appear for every log off click until he submits the feedback.
After the feedback is given this pop up should be disabled.</t>
  </si>
  <si>
    <t>US_18</t>
  </si>
  <si>
    <t>Add Feedback form</t>
  </si>
  <si>
    <t>As Admin I want to add feeback questionnaires</t>
  </si>
  <si>
    <t>When Admin clicks add Feedback, it should available in the system
On clicking the library details , it should redirect to the Feedback form
Admin should be able to fill in the the ratings
Attached is the sample feedback questinnaires. This can be modified as required</t>
  </si>
  <si>
    <t>US_19</t>
  </si>
  <si>
    <t>Log off</t>
  </si>
  <si>
    <t>As users I we want to log off</t>
  </si>
  <si>
    <t xml:space="preserve">System should disconnect on clicking Log off. </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</si>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</sst>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10"/>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7">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17">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0"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9" fillId="2" borderId="7" xfId="143" applyFont="1" applyFill="1" applyBorder="1" applyAlignment="1" applyProtection="1">
      <alignment horizontal="center" vertical="center" wrapText="1"/>
      <protection locked="0"/>
    </xf>
    <xf numFmtId="0" fontId="9" fillId="2" borderId="0" xfId="143" applyFont="1" applyFill="1" applyBorder="1"/>
    <xf numFmtId="0" fontId="9" fillId="2" borderId="7" xfId="143" applyFont="1" applyFill="1" applyBorder="1" applyAlignment="1" applyProtection="1">
      <alignment horizontal="justify" vertical="center" wrapText="1"/>
      <protection locked="0"/>
    </xf>
    <xf numFmtId="164" fontId="9" fillId="2" borderId="7" xfId="143" applyNumberFormat="1" applyFont="1" applyFill="1" applyBorder="1" applyAlignment="1" applyProtection="1">
      <alignment horizontal="justify" vertical="center" wrapText="1"/>
      <protection locked="0"/>
    </xf>
    <xf numFmtId="0" fontId="9" fillId="2" borderId="0" xfId="143" applyFont="1" applyFill="1" applyBorder="1" applyAlignment="1">
      <alignment horizontal="center"/>
    </xf>
    <xf numFmtId="0" fontId="9" fillId="2" borderId="5" xfId="143" applyFont="1" applyFill="1" applyBorder="1" applyAlignment="1">
      <alignment horizontal="center"/>
    </xf>
    <xf numFmtId="0" fontId="9" fillId="2" borderId="0" xfId="143" applyFont="1" applyFill="1"/>
    <xf numFmtId="0" fontId="9" fillId="0" borderId="11" xfId="144" applyFont="1" applyFill="1" applyBorder="1" applyAlignment="1">
      <alignment horizontal="justify" vertical="center" wrapText="1"/>
    </xf>
    <xf numFmtId="0" fontId="9" fillId="4" borderId="11" xfId="144" applyFont="1" applyFill="1" applyBorder="1" applyAlignment="1">
      <alignment horizontal="justify" vertical="center" wrapText="1"/>
    </xf>
    <xf numFmtId="0" fontId="9" fillId="2" borderId="0" xfId="144" applyFont="1" applyFill="1"/>
    <xf numFmtId="0" fontId="9" fillId="2" borderId="0" xfId="144" applyFont="1" applyFill="1" applyAlignment="1">
      <alignment horizontal="center"/>
    </xf>
    <xf numFmtId="0" fontId="9" fillId="2" borderId="7" xfId="144" applyFont="1" applyFill="1" applyBorder="1"/>
    <xf numFmtId="0" fontId="9" fillId="2" borderId="7" xfId="144" applyFont="1" applyFill="1" applyBorder="1" applyAlignment="1">
      <alignment vertical="top" wrapText="1"/>
    </xf>
    <xf numFmtId="0" fontId="9" fillId="4" borderId="7" xfId="144" applyFont="1" applyFill="1" applyBorder="1" applyAlignment="1">
      <alignment vertical="top" wrapText="1"/>
    </xf>
    <xf numFmtId="0" fontId="9" fillId="2" borderId="0" xfId="144" applyFont="1" applyFill="1" applyBorder="1"/>
    <xf numFmtId="0" fontId="9" fillId="4" borderId="7" xfId="144" applyFont="1" applyFill="1" applyBorder="1" applyAlignment="1">
      <alignment horizontal="left" vertical="top" wrapText="1"/>
    </xf>
    <xf numFmtId="0" fontId="9" fillId="0" borderId="0" xfId="144" applyFont="1" applyFill="1" applyBorder="1" applyAlignment="1" applyProtection="1">
      <alignment horizontal="justify" vertical="center" wrapText="1"/>
      <protection locked="0"/>
    </xf>
    <xf numFmtId="0" fontId="9" fillId="4" borderId="11" xfId="144" applyFont="1" applyFill="1" applyBorder="1" applyAlignment="1" applyProtection="1">
      <alignment horizontal="justify" vertical="center" wrapText="1"/>
      <protection locked="0"/>
    </xf>
    <xf numFmtId="0" fontId="9" fillId="2" borderId="7" xfId="144" applyFont="1" applyFill="1" applyBorder="1" applyAlignment="1">
      <alignment horizontal="left" vertical="top" wrapText="1"/>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9" fillId="2" borderId="7" xfId="144" applyFont="1" applyFill="1" applyBorder="1" applyAlignment="1">
      <alignment horizontal="left" vertical="top" wrapText="1"/>
    </xf>
    <xf numFmtId="0" fontId="9"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xf numFmtId="0" fontId="5" fillId="0" borderId="16" xfId="0" applyFont="1" applyBorder="1" applyAlignment="1" applyProtection="1">
      <alignment horizontal="left" vertical="top" wrapText="1"/>
      <protection locked="0"/>
    </xf>
    <xf numFmtId="0" fontId="27" fillId="0" borderId="16" xfId="0" applyFont="1" applyBorder="1" applyAlignment="1">
      <alignment horizontal="left" vertical="top" wrapText="1"/>
    </xf>
    <xf numFmtId="0" fontId="5" fillId="0" borderId="16" xfId="0" applyFont="1" applyBorder="1" applyAlignment="1">
      <alignment horizontal="left" vertical="top"/>
    </xf>
    <xf numFmtId="0" fontId="5" fillId="0" borderId="16" xfId="0" applyFont="1" applyBorder="1" applyAlignment="1">
      <alignment horizontal="left" vertical="top" wrapText="1"/>
    </xf>
    <xf numFmtId="0" fontId="23" fillId="5" borderId="15" xfId="0" applyFont="1" applyFill="1" applyBorder="1" applyAlignment="1" applyProtection="1">
      <alignment horizontal="center" vertical="center" wrapText="1"/>
    </xf>
  </cellXfs>
  <cellStyles count="145">
    <cellStyle name="Followed Hyperlink" xfId="96" builtinId="9" hidden="1"/>
    <cellStyle name="Followed Hyperlink" xfId="136" builtinId="9" hidden="1"/>
    <cellStyle name="Followed Hyperlink" xfId="46" builtinId="9" hidden="1"/>
    <cellStyle name="Followed Hyperlink" xfId="48" builtinId="9" hidden="1"/>
    <cellStyle name="Followed Hyperlink" xfId="10" builtinId="9" hidden="1"/>
    <cellStyle name="Followed Hyperlink" xfId="56" builtinId="9" hidden="1"/>
    <cellStyle name="Followed Hyperlink" xfId="86" builtinId="9" hidden="1"/>
    <cellStyle name="Followed Hyperlink" xfId="40" builtinId="9" hidden="1"/>
    <cellStyle name="Followed Hyperlink" xfId="60" builtinId="9" hidden="1"/>
    <cellStyle name="Followed Hyperlink" xfId="42" builtinId="9" hidden="1"/>
    <cellStyle name="Followed Hyperlink" xfId="38" builtinId="9" hidden="1"/>
    <cellStyle name="Followed Hyperlink" xfId="12" builtinId="9" hidden="1"/>
    <cellStyle name="Followed Hyperlink" xfId="50" builtinId="9" hidden="1"/>
    <cellStyle name="Followed Hyperlink" xfId="28" builtinId="9" hidden="1"/>
    <cellStyle name="Followed Hyperlink" xfId="30" builtinId="9" hidden="1"/>
    <cellStyle name="Followed Hyperlink" xfId="14" builtinId="9" hidden="1"/>
    <cellStyle name="Followed Hyperlink" xfId="64" builtinId="9" hidden="1"/>
    <cellStyle name="Followed Hyperlink" xfId="26" builtinId="9" hidden="1"/>
    <cellStyle name="Followed Hyperlink" xfId="90" builtinId="9" hidden="1"/>
    <cellStyle name="Followed Hyperlink" xfId="128" builtinId="9" hidden="1"/>
    <cellStyle name="Followed Hyperlink" xfId="62" builtinId="9" hidden="1"/>
    <cellStyle name="Followed Hyperlink" xfId="2" builtinId="9" hidden="1"/>
    <cellStyle name="Followed Hyperlink" xfId="22" builtinId="9" hidden="1"/>
    <cellStyle name="Followed Hyperlink" xfId="20" builtinId="9" hidden="1"/>
    <cellStyle name="Followed Hyperlink" xfId="52" builtinId="9" hidden="1"/>
    <cellStyle name="Followed Hyperlink" xfId="78" builtinId="9" hidden="1"/>
    <cellStyle name="Followed Hyperlink" xfId="54" builtinId="9" hidden="1"/>
    <cellStyle name="Followed Hyperlink" xfId="8" builtinId="9" hidden="1"/>
    <cellStyle name="Followed Hyperlink" xfId="58" builtinId="9" hidden="1"/>
    <cellStyle name="Followed Hyperlink" xfId="4" builtinId="9" hidden="1"/>
    <cellStyle name="Followed Hyperlink" xfId="34" builtinId="9" hidden="1"/>
    <cellStyle name="Followed Hyperlink" xfId="24" builtinId="9" hidden="1"/>
    <cellStyle name="Followed Hyperlink" xfId="70" builtinId="9" hidden="1"/>
    <cellStyle name="Followed Hyperlink" xfId="44" builtinId="9" hidden="1"/>
    <cellStyle name="Followed Hyperlink" xfId="18" builtinId="9" hidden="1"/>
    <cellStyle name="Followed Hyperlink" xfId="6" builtinId="9" hidden="1"/>
    <cellStyle name="Followed Hyperlink" xfId="74" builtinId="9" hidden="1"/>
    <cellStyle name="Followed Hyperlink" xfId="130" builtinId="9" hidden="1"/>
    <cellStyle name="Followed Hyperlink" xfId="76" builtinId="9" hidden="1"/>
    <cellStyle name="Followed Hyperlink" xfId="126" builtinId="9" hidden="1"/>
    <cellStyle name="Followed Hyperlink" xfId="100" builtinId="9" hidden="1"/>
    <cellStyle name="Followed Hyperlink" xfId="84" builtinId="9" hidden="1"/>
    <cellStyle name="Followed Hyperlink" xfId="134" builtinId="9" hidden="1"/>
    <cellStyle name="Followed Hyperlink" xfId="110" builtinId="9" hidden="1"/>
    <cellStyle name="Followed Hyperlink" xfId="82" builtinId="9" hidden="1"/>
    <cellStyle name="Followed Hyperlink" xfId="32" builtinId="9" hidden="1"/>
    <cellStyle name="Followed Hyperlink" xfId="112" builtinId="9" hidden="1"/>
    <cellStyle name="Followed Hyperlink" xfId="142" builtinId="9" hidden="1"/>
    <cellStyle name="Followed Hyperlink" xfId="132" builtinId="9" hidden="1"/>
    <cellStyle name="Followed Hyperlink" xfId="102" builtinId="9" hidden="1"/>
    <cellStyle name="Followed Hyperlink" xfId="72" builtinId="9" hidden="1"/>
    <cellStyle name="Followed Hyperlink" xfId="138" builtinId="9" hidden="1"/>
    <cellStyle name="Followed Hyperlink" xfId="106" builtinId="9" hidden="1"/>
    <cellStyle name="Followed Hyperlink" xfId="140" builtinId="9" hidden="1"/>
    <cellStyle name="Followed Hyperlink" xfId="80" builtinId="9" hidden="1"/>
    <cellStyle name="Followed Hyperlink" xfId="88" builtinId="9" hidden="1"/>
    <cellStyle name="Followed Hyperlink" xfId="114" builtinId="9" hidden="1"/>
    <cellStyle name="Followed Hyperlink" xfId="122" builtinId="9" hidden="1"/>
    <cellStyle name="Followed Hyperlink" xfId="66" builtinId="9" hidden="1"/>
    <cellStyle name="Followed Hyperlink" xfId="120" builtinId="9" hidden="1"/>
    <cellStyle name="Followed Hyperlink" xfId="118" builtinId="9" hidden="1"/>
    <cellStyle name="Followed Hyperlink" xfId="124" builtinId="9" hidden="1"/>
    <cellStyle name="Followed Hyperlink" xfId="104" builtinId="9" hidden="1"/>
    <cellStyle name="Followed Hyperlink" xfId="92" builtinId="9" hidden="1"/>
    <cellStyle name="Followed Hyperlink" xfId="108" builtinId="9" hidden="1"/>
    <cellStyle name="Followed Hyperlink" xfId="94" builtinId="9" hidden="1"/>
    <cellStyle name="Followed Hyperlink" xfId="68" builtinId="9" hidden="1"/>
    <cellStyle name="Followed Hyperlink" xfId="116" builtinId="9" hidden="1"/>
    <cellStyle name="Followed Hyperlink" xfId="98" builtinId="9" hidden="1"/>
    <cellStyle name="Followed Hyperlink" xfId="36" builtinId="9" hidden="1"/>
    <cellStyle name="Followed Hyperlink" xfId="16" builtinId="9" hidden="1"/>
    <cellStyle name="Hyperlink" xfId="61" builtinId="8" hidden="1"/>
    <cellStyle name="Hyperlink" xfId="51" builtinId="8" hidden="1"/>
    <cellStyle name="Hyperlink" xfId="35" builtinId="8" hidden="1"/>
    <cellStyle name="Hyperlink" xfId="43" builtinId="8" hidden="1"/>
    <cellStyle name="Hyperlink" xfId="53" builtinId="8" hidden="1"/>
    <cellStyle name="Hyperlink" xfId="39" builtinId="8" hidden="1"/>
    <cellStyle name="Hyperlink" xfId="41" builtinId="8" hidden="1"/>
    <cellStyle name="Hyperlink" xfId="71" builtinId="8" hidden="1"/>
    <cellStyle name="Hyperlink" xfId="59" builtinId="8" hidden="1"/>
    <cellStyle name="Hyperlink" xfId="45" builtinId="8" hidden="1"/>
    <cellStyle name="Hyperlink" xfId="9" builtinId="8" hidden="1"/>
    <cellStyle name="Hyperlink" xfId="23" builtinId="8" hidden="1"/>
    <cellStyle name="Hyperlink" xfId="93" builtinId="8" hidden="1"/>
    <cellStyle name="Hyperlink" xfId="33" builtinId="8" hidden="1"/>
    <cellStyle name="Hyperlink" xfId="65" builtinId="8" hidden="1"/>
    <cellStyle name="Hyperlink" xfId="25" builtinId="8" hidden="1"/>
    <cellStyle name="Hyperlink" xfId="67" builtinId="8" hidden="1"/>
    <cellStyle name="Hyperlink" xfId="55" builtinId="8" hidden="1"/>
    <cellStyle name="Hyperlink" xfId="37" builtinId="8" hidden="1"/>
    <cellStyle name="Hyperlink" xfId="1" builtinId="8" hidden="1"/>
    <cellStyle name="Hyperlink" xfId="21" builtinId="8" hidden="1"/>
    <cellStyle name="Hyperlink" xfId="7" builtinId="8" hidden="1"/>
    <cellStyle name="Hyperlink" xfId="3" builtinId="8" hidden="1"/>
    <cellStyle name="Hyperlink" xfId="5" builtinId="8" hidden="1"/>
    <cellStyle name="Hyperlink" xfId="27" builtinId="8" hidden="1"/>
    <cellStyle name="Hyperlink" xfId="19" builtinId="8" hidden="1"/>
    <cellStyle name="Hyperlink" xfId="29" builtinId="8" hidden="1"/>
    <cellStyle name="Hyperlink" xfId="13" builtinId="8" hidden="1"/>
    <cellStyle name="Hyperlink" xfId="113" builtinId="8" hidden="1"/>
    <cellStyle name="Hyperlink" xfId="17" builtinId="8" hidden="1"/>
    <cellStyle name="Hyperlink" xfId="11" builtinId="8" hidden="1"/>
    <cellStyle name="Hyperlink" xfId="63" builtinId="8" hidden="1"/>
    <cellStyle name="Hyperlink" xfId="47" builtinId="8" hidden="1"/>
    <cellStyle name="Hyperlink" xfId="49" builtinId="8" hidden="1"/>
    <cellStyle name="Hyperlink" xfId="69" builtinId="8" hidden="1"/>
    <cellStyle name="Hyperlink" xfId="123" builtinId="8" hidden="1"/>
    <cellStyle name="Hyperlink" xfId="107" builtinId="8" hidden="1"/>
    <cellStyle name="Hyperlink" xfId="75" builtinId="8" hidden="1"/>
    <cellStyle name="Hyperlink" xfId="141" builtinId="8" hidden="1"/>
    <cellStyle name="Hyperlink" xfId="119" builtinId="8" hidden="1"/>
    <cellStyle name="Hyperlink" xfId="129" builtinId="8" hidden="1"/>
    <cellStyle name="Hyperlink" xfId="137" builtinId="8" hidden="1"/>
    <cellStyle name="Hyperlink" xfId="139" builtinId="8" hidden="1"/>
    <cellStyle name="Hyperlink" xfId="125" builtinId="8" hidden="1"/>
    <cellStyle name="Hyperlink" xfId="127" builtinId="8" hidden="1"/>
    <cellStyle name="Hyperlink" xfId="135" builtinId="8" hidden="1"/>
    <cellStyle name="Hyperlink" xfId="31" builtinId="8" hidden="1"/>
    <cellStyle name="Hyperlink" xfId="115" builtinId="8" hidden="1"/>
    <cellStyle name="Hyperlink" xfId="133" builtinId="8" hidden="1"/>
    <cellStyle name="Hyperlink" xfId="99" builtinId="8" hidden="1"/>
    <cellStyle name="Hyperlink" xfId="85" builtinId="8" hidden="1"/>
    <cellStyle name="Hyperlink" xfId="103" builtinId="8" hidden="1"/>
    <cellStyle name="Hyperlink" xfId="57" builtinId="8" hidden="1"/>
    <cellStyle name="Hyperlink" xfId="87" builtinId="8" hidden="1"/>
    <cellStyle name="Hyperlink" xfId="117" builtinId="8" hidden="1"/>
    <cellStyle name="Hyperlink" xfId="91" builtinId="8" hidden="1"/>
    <cellStyle name="Hyperlink" xfId="105" builtinId="8" hidden="1"/>
    <cellStyle name="Hyperlink" xfId="95" builtinId="8" hidden="1"/>
    <cellStyle name="Hyperlink" xfId="83" builtinId="8" hidden="1"/>
    <cellStyle name="Hyperlink" xfId="131" builtinId="8" hidden="1"/>
    <cellStyle name="Hyperlink" xfId="121" builtinId="8" hidden="1"/>
    <cellStyle name="Hyperlink" xfId="15" builtinId="8" hidden="1"/>
    <cellStyle name="Hyperlink" xfId="73" builtinId="8" hidden="1"/>
    <cellStyle name="Hyperlink" xfId="101" builtinId="8" hidden="1"/>
    <cellStyle name="Hyperlink" xfId="81" builtinId="8" hidden="1"/>
    <cellStyle name="Hyperlink" xfId="89" builtinId="8" hidden="1"/>
    <cellStyle name="Hyperlink" xfId="77" builtinId="8" hidden="1"/>
    <cellStyle name="Hyperlink" xfId="79" builtinId="8" hidden="1"/>
    <cellStyle name="Hyperlink" xfId="109" builtinId="8" hidden="1"/>
    <cellStyle name="Hyperlink" xfId="111" builtinId="8" hidden="1"/>
    <cellStyle name="Hyperlink" xfId="97" builtinId="8" hidden="1"/>
    <cellStyle name="Normal" xfId="0" builtinId="0"/>
    <cellStyle name="Normal 2" xfId="143" xr:uid="{00000000-0005-0000-0000-00008F000000}"/>
    <cellStyle name="Normal 2 2" xfId="144" xr:uid="{00000000-0005-0000-0000-000090000000}"/>
  </cellStyles>
  <dxfs count="16">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19050</xdr:rowOff>
    </xdr:from>
    <xdr:to>
      <xdr:col>6</xdr:col>
      <xdr:colOff>847725</xdr:colOff>
      <xdr:row>20</xdr:row>
      <xdr:rowOff>9525</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800475"/>
          <a:ext cx="6296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238125</xdr:colOff>
      <xdr:row>1</xdr:row>
      <xdr:rowOff>180975</xdr:rowOff>
    </xdr:from>
    <xdr:to>
      <xdr:col>2</xdr:col>
      <xdr:colOff>527324</xdr:colOff>
      <xdr:row>3</xdr:row>
      <xdr:rowOff>57150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542925" y="419100"/>
          <a:ext cx="1270274"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152400</xdr:rowOff>
    </xdr:from>
    <xdr:to>
      <xdr:col>0</xdr:col>
      <xdr:colOff>898799</xdr:colOff>
      <xdr:row>0</xdr:row>
      <xdr:rowOff>609600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5725" y="152400"/>
          <a:ext cx="813074"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57150</xdr:colOff>
      <xdr:row>20</xdr:row>
      <xdr:rowOff>1114425</xdr:rowOff>
    </xdr:from>
    <xdr:to>
      <xdr:col>4</xdr:col>
      <xdr:colOff>600075</xdr:colOff>
      <xdr:row>20</xdr:row>
      <xdr:rowOff>1524000</xdr:rowOff>
    </xdr:to>
    <xdr:sp macro="" textlink="">
      <xdr:nvSpPr>
        <xdr:cNvPr id="3074" name="Object 2" hidden="1">
          <a:extLst>
            <a:ext uri="{63B3BB69-23CF-44E3-9099-C40C66FF867C}">
              <a14:compatExt xmlns:a14="http://schemas.microsoft.com/office/drawing/2010/main"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38101</xdr:colOff>
      <xdr:row>0</xdr:row>
      <xdr:rowOff>209549</xdr:rowOff>
    </xdr:from>
    <xdr:to>
      <xdr:col>1</xdr:col>
      <xdr:colOff>114300</xdr:colOff>
      <xdr:row>0</xdr:row>
      <xdr:rowOff>676274</xdr:rowOff>
    </xdr:to>
    <xdr:pic>
      <xdr:nvPicPr>
        <xdr:cNvPr id="4" name="Picture 1" descr="cid:image001.png@01D5D50E.B865DEC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8101" y="209549"/>
          <a:ext cx="1000124"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zoomScaleNormal="100" workbookViewId="0"/>
  </sheetViews>
  <sheetFormatPr defaultColWidth="9.85546875" defaultRowHeight="12.75"/>
  <cols>
    <col min="1" max="1" width="4.5703125" style="4" customWidth="1"/>
    <col min="2" max="2" width="14.71093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c r="B1" s="29"/>
      <c r="C1" s="29"/>
      <c r="D1" s="4"/>
      <c r="E1" s="4"/>
      <c r="F1" s="4"/>
      <c r="G1" s="27"/>
    </row>
    <row r="2" spans="2:7" ht="18">
      <c r="B2" s="34"/>
      <c r="C2" s="33"/>
      <c r="D2" s="32"/>
      <c r="E2" s="32"/>
      <c r="F2" s="32"/>
      <c r="G2" s="31"/>
    </row>
    <row r="3" spans="2:7" ht="18">
      <c r="B3" s="30"/>
      <c r="C3" s="29"/>
      <c r="D3" s="4"/>
      <c r="E3" s="4"/>
      <c r="F3" s="4"/>
      <c r="G3" s="22"/>
    </row>
    <row r="4" spans="2:7" ht="18">
      <c r="B4" s="30"/>
      <c r="C4" s="29"/>
      <c r="D4" s="4"/>
      <c r="E4" s="4"/>
      <c r="F4" s="4"/>
      <c r="G4" s="22"/>
    </row>
    <row r="5" spans="2:7" ht="18">
      <c r="B5" s="30"/>
      <c r="C5" s="29"/>
      <c r="D5" s="4"/>
      <c r="E5" s="4"/>
      <c r="F5" s="4"/>
      <c r="G5" s="22"/>
    </row>
    <row r="6" spans="2:7" ht="20.25" customHeight="1">
      <c r="B6" s="85"/>
      <c r="C6" s="86"/>
      <c r="D6" s="86"/>
      <c r="E6" s="86"/>
      <c r="F6" s="86"/>
      <c r="G6" s="87"/>
    </row>
    <row r="7" spans="2:7" ht="21" customHeight="1">
      <c r="B7" s="85"/>
      <c r="C7" s="86"/>
      <c r="D7" s="86"/>
      <c r="E7" s="86"/>
      <c r="F7" s="86"/>
      <c r="G7" s="87"/>
    </row>
    <row r="8" spans="2:7" ht="29.25" customHeight="1">
      <c r="B8" s="91" t="s">
        <v>0</v>
      </c>
      <c r="C8" s="92"/>
      <c r="D8" s="92"/>
      <c r="E8" s="92"/>
      <c r="F8" s="92"/>
      <c r="G8" s="93"/>
    </row>
    <row r="9" spans="2:7" ht="29.25" customHeight="1">
      <c r="B9" s="91"/>
      <c r="C9" s="92"/>
      <c r="D9" s="92"/>
      <c r="E9" s="92"/>
      <c r="F9" s="92"/>
      <c r="G9" s="93"/>
    </row>
    <row r="10" spans="2:7" ht="55.5" customHeight="1">
      <c r="B10" s="85" t="s">
        <v>1</v>
      </c>
      <c r="C10" s="86"/>
      <c r="D10" s="86"/>
      <c r="E10" s="86"/>
      <c r="F10" s="86"/>
      <c r="G10" s="87"/>
    </row>
    <row r="11" spans="2:7" ht="18.75" customHeight="1">
      <c r="B11" s="88"/>
      <c r="C11" s="89"/>
      <c r="D11" s="89"/>
      <c r="E11" s="89"/>
      <c r="F11" s="89"/>
      <c r="G11" s="90"/>
    </row>
    <row r="12" spans="2:7" ht="20.25">
      <c r="B12" s="79"/>
      <c r="C12" s="80"/>
      <c r="D12" s="80"/>
      <c r="E12" s="80"/>
      <c r="F12" s="80"/>
      <c r="G12" s="81"/>
    </row>
    <row r="13" spans="2:7">
      <c r="B13" s="28"/>
      <c r="C13" s="27"/>
      <c r="D13" s="27"/>
      <c r="E13" s="27"/>
      <c r="F13" s="27"/>
      <c r="G13" s="25"/>
    </row>
    <row r="14" spans="2:7">
      <c r="B14" s="15"/>
      <c r="C14" s="61"/>
      <c r="D14" s="4"/>
      <c r="E14" s="4"/>
      <c r="F14" s="4"/>
      <c r="G14" s="25"/>
    </row>
    <row r="15" spans="2:7">
      <c r="B15" s="15"/>
      <c r="C15" s="61"/>
      <c r="D15" s="4"/>
      <c r="E15" s="4"/>
      <c r="F15" s="4"/>
      <c r="G15" s="25"/>
    </row>
    <row r="16" spans="2:7">
      <c r="B16" s="15"/>
      <c r="C16" s="61"/>
      <c r="D16" s="4"/>
      <c r="E16" s="4"/>
      <c r="F16" s="4"/>
      <c r="G16" s="25"/>
    </row>
    <row r="17" spans="1:8">
      <c r="B17" s="15"/>
      <c r="C17" s="61"/>
      <c r="D17" s="4"/>
      <c r="E17" s="4"/>
      <c r="F17" s="4"/>
      <c r="G17" s="25"/>
    </row>
    <row r="18" spans="1:8">
      <c r="B18" s="15"/>
      <c r="C18" s="61"/>
      <c r="D18" s="4"/>
      <c r="E18" s="4"/>
      <c r="F18" s="4"/>
      <c r="G18" s="25"/>
    </row>
    <row r="19" spans="1:8">
      <c r="B19" s="15"/>
      <c r="C19" s="61"/>
      <c r="D19" s="4"/>
      <c r="E19" s="4"/>
      <c r="F19" s="4"/>
      <c r="G19" s="25"/>
    </row>
    <row r="20" spans="1:8" ht="14.25">
      <c r="B20" s="82"/>
      <c r="C20" s="83"/>
      <c r="D20" s="83"/>
      <c r="E20" s="83"/>
      <c r="F20" s="83"/>
      <c r="G20" s="84"/>
      <c r="H20" s="26"/>
    </row>
    <row r="21" spans="1:8">
      <c r="B21" s="15"/>
      <c r="C21" s="61"/>
      <c r="D21" s="4"/>
      <c r="E21" s="4"/>
      <c r="F21" s="4"/>
      <c r="G21" s="25"/>
    </row>
    <row r="22" spans="1:8">
      <c r="B22" s="15"/>
      <c r="C22" s="61"/>
      <c r="D22" s="4"/>
      <c r="E22" s="4"/>
      <c r="F22" s="4"/>
      <c r="G22" s="25"/>
    </row>
    <row r="23" spans="1:8">
      <c r="B23" s="15"/>
      <c r="C23" s="61"/>
      <c r="D23" s="4"/>
      <c r="E23" s="4"/>
      <c r="F23" s="4"/>
      <c r="G23" s="25"/>
    </row>
    <row r="24" spans="1:8" ht="25.5">
      <c r="B24" s="15"/>
      <c r="C24" s="24"/>
      <c r="D24" s="24" t="s">
        <v>2</v>
      </c>
      <c r="E24" s="24" t="s">
        <v>3</v>
      </c>
      <c r="F24" s="24" t="s">
        <v>4</v>
      </c>
      <c r="G24" s="22"/>
      <c r="H24" s="4"/>
    </row>
    <row r="25" spans="1:8" ht="21" customHeight="1">
      <c r="B25" s="15"/>
      <c r="C25" s="23" t="s">
        <v>5</v>
      </c>
      <c r="D25" s="60" t="s">
        <v>6</v>
      </c>
      <c r="E25" s="60"/>
      <c r="F25" s="60"/>
      <c r="G25" s="22"/>
      <c r="H25" s="4"/>
    </row>
    <row r="26" spans="1:8" ht="21" customHeight="1">
      <c r="B26" s="15"/>
      <c r="C26" s="23" t="s">
        <v>7</v>
      </c>
      <c r="D26" s="60"/>
      <c r="E26" s="60"/>
      <c r="F26" s="60"/>
      <c r="G26" s="22"/>
      <c r="H26" s="4"/>
    </row>
    <row r="27" spans="1:8" ht="21" customHeight="1">
      <c r="B27" s="15"/>
      <c r="C27" s="23" t="s">
        <v>8</v>
      </c>
      <c r="D27" s="62"/>
      <c r="E27" s="62"/>
      <c r="F27" s="62"/>
      <c r="G27" s="22"/>
      <c r="H27" s="4"/>
    </row>
    <row r="28" spans="1:8" ht="21" customHeight="1">
      <c r="B28" s="15"/>
      <c r="C28" s="23" t="s">
        <v>9</v>
      </c>
      <c r="D28" s="63"/>
      <c r="E28" s="63"/>
      <c r="F28" s="63"/>
      <c r="G28" s="22"/>
      <c r="H28" s="4"/>
    </row>
    <row r="29" spans="1:8" s="16" customFormat="1">
      <c r="A29" s="18"/>
      <c r="B29" s="15"/>
      <c r="C29" s="21"/>
      <c r="D29" s="4"/>
      <c r="E29" s="4"/>
      <c r="F29" s="18"/>
      <c r="G29" s="17"/>
    </row>
    <row r="30" spans="1:8" s="16" customFormat="1">
      <c r="A30" s="18"/>
      <c r="B30" s="20"/>
      <c r="C30" s="19"/>
      <c r="D30" s="4"/>
      <c r="E30" s="4"/>
      <c r="F30" s="18"/>
      <c r="G30" s="17"/>
    </row>
    <row r="31" spans="1:8">
      <c r="B31" s="15"/>
      <c r="C31" s="14"/>
      <c r="D31" s="64"/>
      <c r="E31" s="64"/>
      <c r="F31" s="64"/>
      <c r="G31" s="65"/>
    </row>
    <row r="32" spans="1:8" ht="13.5" thickBot="1">
      <c r="B32" s="13" t="s">
        <v>10</v>
      </c>
      <c r="C32" s="12"/>
      <c r="D32" s="11"/>
      <c r="E32" s="11"/>
      <c r="F32" s="10" t="s">
        <v>11</v>
      </c>
      <c r="G32" s="9"/>
    </row>
    <row r="33" spans="2:4" ht="12.75" customHeight="1">
      <c r="C33" s="66"/>
    </row>
    <row r="34" spans="2:4">
      <c r="B34" s="8"/>
      <c r="C34" s="7"/>
      <c r="D34" s="6"/>
    </row>
    <row r="35" spans="2:4">
      <c r="B35" s="5"/>
      <c r="C35" s="66"/>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B1" sqref="B1:H1"/>
    </sheetView>
  </sheetViews>
  <sheetFormatPr defaultColWidth="9.85546875" defaultRowHeight="12.75"/>
  <cols>
    <col min="1" max="1" width="15.7109375" style="38" customWidth="1"/>
    <col min="2" max="2" width="7.85546875" style="36" customWidth="1"/>
    <col min="3" max="3" width="41.42578125" style="36" customWidth="1"/>
    <col min="4" max="4" width="86.5703125" style="36" customWidth="1"/>
    <col min="5" max="5" width="15.85546875" style="36" customWidth="1"/>
    <col min="6" max="6" width="22.7109375" style="37" bestFit="1" customWidth="1"/>
    <col min="7" max="16384" width="9.85546875" style="36"/>
  </cols>
  <sheetData>
    <row r="1" spans="2:15" s="35" customFormat="1" ht="57" customHeight="1" thickBot="1">
      <c r="B1" s="96" t="s">
        <v>12</v>
      </c>
      <c r="C1" s="97"/>
      <c r="D1" s="97"/>
      <c r="E1" s="97"/>
      <c r="F1" s="97"/>
      <c r="G1" s="97"/>
      <c r="H1" s="97"/>
      <c r="I1" s="67"/>
      <c r="J1" s="67"/>
      <c r="K1" s="67"/>
      <c r="L1" s="67"/>
      <c r="M1" s="67"/>
      <c r="N1" s="68"/>
      <c r="O1" s="68"/>
    </row>
    <row r="2" spans="2:15" ht="13.5" thickTop="1">
      <c r="B2" s="69"/>
      <c r="C2" s="69"/>
      <c r="D2" s="69"/>
      <c r="E2" s="69"/>
      <c r="F2" s="70"/>
      <c r="G2" s="69"/>
      <c r="H2" s="69"/>
      <c r="I2" s="69"/>
      <c r="J2" s="69"/>
      <c r="K2" s="69"/>
      <c r="L2" s="69"/>
      <c r="M2" s="69"/>
      <c r="N2" s="69"/>
      <c r="O2" s="69"/>
    </row>
    <row r="3" spans="2:15" ht="3" customHeight="1">
      <c r="B3" s="69"/>
      <c r="C3" s="69"/>
      <c r="D3" s="69"/>
      <c r="E3" s="69"/>
      <c r="F3" s="70"/>
      <c r="G3" s="69"/>
      <c r="H3" s="69"/>
      <c r="I3" s="69"/>
      <c r="J3" s="69"/>
      <c r="K3" s="69"/>
      <c r="L3" s="69"/>
      <c r="M3" s="69"/>
      <c r="N3" s="69"/>
      <c r="O3" s="69"/>
    </row>
    <row r="4" spans="2:15" ht="29.1" customHeight="1">
      <c r="B4" s="69"/>
      <c r="C4" s="94" t="s">
        <v>13</v>
      </c>
      <c r="D4" s="95"/>
      <c r="E4" s="69"/>
      <c r="F4" s="70"/>
      <c r="G4" s="69"/>
      <c r="H4" s="69"/>
      <c r="I4" s="69"/>
      <c r="J4" s="69"/>
      <c r="K4" s="69"/>
      <c r="L4" s="69"/>
      <c r="M4" s="69"/>
      <c r="N4" s="69"/>
      <c r="O4" s="69"/>
    </row>
    <row r="5" spans="2:15">
      <c r="B5" s="69"/>
      <c r="C5" s="71" t="s">
        <v>14</v>
      </c>
      <c r="D5" s="71"/>
      <c r="E5" s="69"/>
      <c r="F5" s="70"/>
      <c r="G5" s="69"/>
      <c r="H5" s="69"/>
      <c r="I5" s="69"/>
      <c r="J5" s="69"/>
      <c r="K5" s="69"/>
      <c r="L5" s="69"/>
      <c r="M5" s="69"/>
      <c r="N5" s="69"/>
      <c r="O5" s="69"/>
    </row>
    <row r="6" spans="2:15" ht="93.75" customHeight="1">
      <c r="B6" s="69"/>
      <c r="C6" s="98" t="s">
        <v>15</v>
      </c>
      <c r="D6" s="99"/>
      <c r="E6" s="69"/>
      <c r="F6" s="70"/>
      <c r="G6" s="69"/>
      <c r="H6" s="69"/>
      <c r="I6" s="69"/>
      <c r="J6" s="69"/>
      <c r="K6" s="69"/>
      <c r="L6" s="69"/>
      <c r="M6" s="69"/>
      <c r="N6" s="69"/>
      <c r="O6" s="69"/>
    </row>
    <row r="7" spans="2:15" ht="25.5">
      <c r="B7" s="69"/>
      <c r="C7" s="41" t="s">
        <v>16</v>
      </c>
      <c r="D7" s="72" t="s">
        <v>17</v>
      </c>
      <c r="E7" s="69"/>
      <c r="F7" s="70"/>
      <c r="G7" s="69"/>
      <c r="H7" s="69"/>
      <c r="I7" s="69"/>
      <c r="J7" s="69"/>
      <c r="K7" s="69"/>
      <c r="L7" s="69"/>
      <c r="M7" s="69"/>
      <c r="N7" s="69"/>
      <c r="O7" s="69"/>
    </row>
    <row r="8" spans="2:15" ht="51">
      <c r="B8" s="69"/>
      <c r="C8" s="41" t="s">
        <v>18</v>
      </c>
      <c r="D8" s="72" t="s">
        <v>19</v>
      </c>
      <c r="E8" s="69"/>
      <c r="F8" s="70"/>
      <c r="G8" s="69"/>
      <c r="H8" s="69"/>
      <c r="I8" s="69"/>
      <c r="J8" s="69"/>
      <c r="K8" s="69"/>
      <c r="L8" s="69"/>
      <c r="M8" s="69"/>
      <c r="N8" s="69"/>
      <c r="O8" s="69"/>
    </row>
    <row r="9" spans="2:15" ht="76.5">
      <c r="B9" s="69"/>
      <c r="C9" s="41" t="s">
        <v>20</v>
      </c>
      <c r="D9" s="72" t="s">
        <v>21</v>
      </c>
      <c r="E9" s="69"/>
      <c r="F9" s="70"/>
      <c r="G9" s="69"/>
      <c r="H9" s="69"/>
      <c r="I9" s="69"/>
      <c r="J9" s="69"/>
      <c r="K9" s="69"/>
      <c r="L9" s="69"/>
      <c r="M9" s="69"/>
      <c r="N9" s="69"/>
      <c r="O9" s="69"/>
    </row>
    <row r="10" spans="2:15" ht="38.25">
      <c r="B10" s="69"/>
      <c r="C10" s="41" t="s">
        <v>22</v>
      </c>
      <c r="D10" s="72" t="s">
        <v>23</v>
      </c>
      <c r="E10" s="69"/>
      <c r="F10" s="70"/>
      <c r="G10" s="69"/>
      <c r="H10" s="69"/>
      <c r="I10" s="69"/>
      <c r="J10" s="69"/>
      <c r="K10" s="69"/>
      <c r="L10" s="69"/>
      <c r="M10" s="69"/>
      <c r="N10" s="69"/>
      <c r="O10" s="69"/>
    </row>
    <row r="11" spans="2:15" ht="76.5">
      <c r="B11" s="69"/>
      <c r="C11" s="41" t="s">
        <v>24</v>
      </c>
      <c r="D11" s="72" t="s">
        <v>25</v>
      </c>
      <c r="E11" s="69"/>
      <c r="F11" s="70"/>
      <c r="G11" s="69"/>
      <c r="H11" s="69"/>
      <c r="I11" s="69"/>
      <c r="J11" s="69"/>
      <c r="K11" s="69"/>
      <c r="L11" s="69"/>
      <c r="M11" s="69"/>
      <c r="N11" s="69"/>
      <c r="O11" s="69"/>
    </row>
    <row r="12" spans="2:15" ht="38.25">
      <c r="B12" s="69"/>
      <c r="C12" s="41" t="s">
        <v>26</v>
      </c>
      <c r="D12" s="73" t="s">
        <v>27</v>
      </c>
      <c r="E12" s="69"/>
      <c r="F12" s="70"/>
      <c r="G12" s="69"/>
      <c r="H12" s="69"/>
      <c r="I12" s="69"/>
      <c r="J12" s="69"/>
      <c r="K12" s="69"/>
      <c r="L12" s="69"/>
      <c r="M12" s="69"/>
      <c r="N12" s="69"/>
      <c r="O12" s="69"/>
    </row>
    <row r="13" spans="2:15" ht="51">
      <c r="B13" s="69"/>
      <c r="C13" s="41" t="s">
        <v>28</v>
      </c>
      <c r="D13" s="73" t="s">
        <v>29</v>
      </c>
      <c r="E13" s="69"/>
      <c r="F13" s="70"/>
      <c r="G13" s="69"/>
      <c r="H13" s="69"/>
      <c r="I13" s="69"/>
      <c r="J13" s="69"/>
      <c r="K13" s="69"/>
      <c r="L13" s="69"/>
      <c r="M13" s="69"/>
      <c r="N13" s="69"/>
      <c r="O13" s="69"/>
    </row>
    <row r="14" spans="2:15">
      <c r="B14" s="69"/>
      <c r="C14" s="41" t="s">
        <v>30</v>
      </c>
      <c r="D14" s="78" t="s">
        <v>31</v>
      </c>
      <c r="E14" s="69"/>
      <c r="F14" s="70"/>
      <c r="G14" s="69"/>
      <c r="H14" s="69"/>
      <c r="I14" s="69"/>
      <c r="J14" s="69"/>
      <c r="K14" s="69"/>
      <c r="L14" s="69"/>
      <c r="M14" s="69"/>
      <c r="N14" s="69"/>
      <c r="O14" s="69"/>
    </row>
    <row r="15" spans="2:15">
      <c r="B15" s="69"/>
      <c r="C15" s="41" t="s">
        <v>32</v>
      </c>
      <c r="D15" s="78" t="s">
        <v>33</v>
      </c>
      <c r="E15" s="69"/>
      <c r="F15" s="70"/>
      <c r="G15" s="69"/>
      <c r="H15" s="69"/>
      <c r="I15" s="69"/>
      <c r="J15" s="69"/>
      <c r="K15" s="69"/>
      <c r="L15" s="69"/>
      <c r="M15" s="69"/>
      <c r="N15" s="69"/>
      <c r="O15" s="69"/>
    </row>
    <row r="16" spans="2:15">
      <c r="B16" s="69"/>
      <c r="C16" s="41" t="s">
        <v>34</v>
      </c>
      <c r="D16" s="78" t="s">
        <v>35</v>
      </c>
      <c r="E16" s="69"/>
      <c r="F16" s="70"/>
      <c r="G16" s="69"/>
      <c r="H16" s="69"/>
      <c r="I16" s="69"/>
      <c r="J16" s="69"/>
      <c r="K16" s="69"/>
      <c r="L16" s="69"/>
      <c r="M16" s="69"/>
      <c r="N16" s="69"/>
      <c r="O16" s="69"/>
    </row>
    <row r="17" spans="1:4" ht="25.5">
      <c r="A17" s="74"/>
      <c r="B17" s="69"/>
      <c r="C17" s="41" t="s">
        <v>36</v>
      </c>
      <c r="D17" s="75" t="s">
        <v>37</v>
      </c>
    </row>
    <row r="19" spans="1:4" ht="29.1" customHeight="1">
      <c r="A19" s="74"/>
      <c r="B19" s="69"/>
      <c r="C19" s="94" t="s">
        <v>38</v>
      </c>
      <c r="D19" s="95"/>
    </row>
    <row r="20" spans="1:4" ht="25.5">
      <c r="A20" s="74"/>
      <c r="B20" s="69"/>
      <c r="C20" s="42" t="s">
        <v>26</v>
      </c>
      <c r="D20" s="78" t="s">
        <v>39</v>
      </c>
    </row>
    <row r="21" spans="1:4" ht="39" customHeight="1">
      <c r="A21" s="74"/>
      <c r="B21" s="69"/>
      <c r="C21" s="43" t="s">
        <v>40</v>
      </c>
      <c r="D21" s="78" t="s">
        <v>41</v>
      </c>
    </row>
    <row r="22" spans="1:4" ht="46.5" customHeight="1">
      <c r="A22" s="74"/>
      <c r="B22" s="69"/>
      <c r="C22" s="42" t="s">
        <v>30</v>
      </c>
      <c r="D22" s="78" t="s">
        <v>42</v>
      </c>
    </row>
    <row r="23" spans="1:4" ht="38.25">
      <c r="A23" s="74"/>
      <c r="B23" s="69"/>
      <c r="C23" s="42" t="s">
        <v>43</v>
      </c>
      <c r="D23" s="78" t="s">
        <v>44</v>
      </c>
    </row>
    <row r="24" spans="1:4" ht="25.5">
      <c r="A24" s="39"/>
      <c r="B24" s="40"/>
      <c r="C24" s="42" t="s">
        <v>45</v>
      </c>
      <c r="D24" s="78" t="s">
        <v>46</v>
      </c>
    </row>
    <row r="25" spans="1:4" ht="127.5">
      <c r="A25" s="74"/>
      <c r="B25" s="69"/>
      <c r="C25" s="42" t="s">
        <v>47</v>
      </c>
      <c r="D25" s="78" t="s">
        <v>48</v>
      </c>
    </row>
    <row r="28" spans="1:4" ht="354.75" customHeight="1">
      <c r="A28" s="74"/>
      <c r="B28" s="69"/>
      <c r="C28" s="69"/>
      <c r="D28" s="69"/>
    </row>
    <row r="32" spans="1:4" ht="360.75" customHeight="1">
      <c r="A32" s="74"/>
      <c r="B32" s="69"/>
      <c r="C32" s="69"/>
      <c r="D32" s="69"/>
    </row>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2"/>
  <sheetViews>
    <sheetView tabSelected="1" zoomScaleNormal="100" workbookViewId="0">
      <pane ySplit="3" topLeftCell="A21" activePane="bottomLeft" state="frozen"/>
      <selection pane="bottomLeft" activeCell="A4" sqref="A4:F22"/>
    </sheetView>
  </sheetViews>
  <sheetFormatPr defaultColWidth="8.85546875" defaultRowHeight="12"/>
  <cols>
    <col min="1" max="1" width="13.85546875" style="45" customWidth="1"/>
    <col min="2" max="3" width="17.42578125" style="45" customWidth="1"/>
    <col min="4" max="4" width="20" style="45" customWidth="1"/>
    <col min="5" max="6" width="40.42578125" style="45" customWidth="1"/>
    <col min="7" max="7" width="14.85546875" style="45" bestFit="1" customWidth="1"/>
    <col min="8" max="8" width="14.85546875" style="45" customWidth="1"/>
    <col min="9" max="9" width="8.85546875" style="45"/>
    <col min="10" max="10" width="8.28515625" style="46" customWidth="1"/>
    <col min="11" max="11" width="7.7109375" style="45" customWidth="1"/>
    <col min="12" max="16384" width="8.85546875" style="45"/>
  </cols>
  <sheetData>
    <row r="1" spans="1:14" s="44" customFormat="1" ht="57" customHeight="1" thickBot="1">
      <c r="A1" s="100" t="s">
        <v>49</v>
      </c>
      <c r="B1" s="100"/>
      <c r="C1" s="100"/>
      <c r="D1" s="100"/>
      <c r="E1" s="100"/>
      <c r="F1" s="100"/>
      <c r="G1" s="100"/>
      <c r="H1" s="56"/>
      <c r="I1" s="76"/>
      <c r="J1" s="76"/>
      <c r="K1" s="76"/>
      <c r="L1" s="76"/>
      <c r="M1" s="77"/>
      <c r="N1" s="77"/>
    </row>
    <row r="2" spans="1:14" s="55" customFormat="1" ht="15.75" customHeight="1" thickTop="1">
      <c r="A2" s="102"/>
      <c r="B2" s="102"/>
      <c r="C2" s="102"/>
      <c r="D2" s="102"/>
      <c r="E2" s="102"/>
      <c r="F2" s="102"/>
      <c r="G2" s="102"/>
      <c r="H2" s="103"/>
      <c r="I2" s="101" t="s">
        <v>30</v>
      </c>
      <c r="J2" s="101"/>
      <c r="K2" s="101"/>
      <c r="L2" s="101"/>
      <c r="M2" s="47"/>
    </row>
    <row r="3" spans="1:14" s="47" customFormat="1" ht="38.25">
      <c r="A3" s="116" t="s">
        <v>50</v>
      </c>
      <c r="B3" s="116" t="s">
        <v>18</v>
      </c>
      <c r="C3" s="116" t="s">
        <v>20</v>
      </c>
      <c r="D3" s="116" t="s">
        <v>22</v>
      </c>
      <c r="E3" s="116" t="s">
        <v>24</v>
      </c>
      <c r="F3" s="116" t="s">
        <v>51</v>
      </c>
      <c r="G3" s="59" t="s">
        <v>26</v>
      </c>
      <c r="H3" s="59" t="s">
        <v>52</v>
      </c>
      <c r="I3" s="57" t="s">
        <v>30</v>
      </c>
      <c r="J3" s="57" t="s">
        <v>32</v>
      </c>
      <c r="K3" s="57" t="s">
        <v>34</v>
      </c>
      <c r="L3" s="57" t="s">
        <v>36</v>
      </c>
    </row>
    <row r="4" spans="1:14" ht="395.25">
      <c r="A4" s="112" t="s">
        <v>53</v>
      </c>
      <c r="B4" s="113" t="s">
        <v>54</v>
      </c>
      <c r="C4" s="112" t="s">
        <v>55</v>
      </c>
      <c r="D4" s="112" t="s">
        <v>56</v>
      </c>
      <c r="E4" s="112" t="s">
        <v>57</v>
      </c>
      <c r="F4" s="112" t="s">
        <v>58</v>
      </c>
    </row>
    <row r="5" spans="1:14" ht="114.75">
      <c r="A5" s="112" t="s">
        <v>59</v>
      </c>
      <c r="B5" s="113" t="s">
        <v>60</v>
      </c>
      <c r="C5" s="112" t="s">
        <v>61</v>
      </c>
      <c r="D5" s="112" t="s">
        <v>62</v>
      </c>
      <c r="E5" s="112" t="s">
        <v>63</v>
      </c>
      <c r="F5" s="112" t="s">
        <v>58</v>
      </c>
    </row>
    <row r="6" spans="1:14" ht="114.75">
      <c r="A6" s="112" t="s">
        <v>64</v>
      </c>
      <c r="B6" s="113" t="s">
        <v>65</v>
      </c>
      <c r="C6" s="112" t="s">
        <v>66</v>
      </c>
      <c r="D6" s="112" t="s">
        <v>67</v>
      </c>
      <c r="E6" s="112" t="s">
        <v>68</v>
      </c>
      <c r="F6" s="112" t="s">
        <v>58</v>
      </c>
    </row>
    <row r="7" spans="1:14" ht="89.25">
      <c r="A7" s="112" t="s">
        <v>69</v>
      </c>
      <c r="B7" s="114" t="s">
        <v>70</v>
      </c>
      <c r="C7" s="112" t="s">
        <v>66</v>
      </c>
      <c r="D7" s="112" t="s">
        <v>71</v>
      </c>
      <c r="E7" s="112" t="s">
        <v>72</v>
      </c>
      <c r="F7" s="112" t="s">
        <v>58</v>
      </c>
      <c r="J7" s="45"/>
    </row>
    <row r="8" spans="1:14" ht="229.5">
      <c r="A8" s="112" t="s">
        <v>73</v>
      </c>
      <c r="B8" s="114" t="s">
        <v>74</v>
      </c>
      <c r="C8" s="112" t="s">
        <v>66</v>
      </c>
      <c r="D8" s="112" t="s">
        <v>75</v>
      </c>
      <c r="E8" s="112" t="s">
        <v>76</v>
      </c>
      <c r="F8" s="112" t="s">
        <v>58</v>
      </c>
      <c r="J8" s="45"/>
    </row>
    <row r="9" spans="1:14" ht="114.75">
      <c r="A9" s="112" t="s">
        <v>77</v>
      </c>
      <c r="B9" s="113" t="s">
        <v>78</v>
      </c>
      <c r="C9" s="112" t="s">
        <v>79</v>
      </c>
      <c r="D9" s="112" t="s">
        <v>80</v>
      </c>
      <c r="E9" s="112" t="s">
        <v>81</v>
      </c>
      <c r="F9" s="112" t="s">
        <v>82</v>
      </c>
    </row>
    <row r="10" spans="1:14" ht="114.75">
      <c r="A10" s="112" t="s">
        <v>83</v>
      </c>
      <c r="B10" s="114" t="s">
        <v>84</v>
      </c>
      <c r="C10" s="112" t="s">
        <v>79</v>
      </c>
      <c r="D10" s="112" t="s">
        <v>85</v>
      </c>
      <c r="E10" s="112" t="s">
        <v>86</v>
      </c>
      <c r="F10" s="112" t="s">
        <v>58</v>
      </c>
    </row>
    <row r="11" spans="1:14" ht="191.25">
      <c r="A11" s="112" t="s">
        <v>87</v>
      </c>
      <c r="B11" s="114" t="s">
        <v>88</v>
      </c>
      <c r="C11" s="112" t="s">
        <v>89</v>
      </c>
      <c r="D11" s="112" t="s">
        <v>90</v>
      </c>
      <c r="E11" s="112" t="s">
        <v>91</v>
      </c>
      <c r="F11" s="112" t="s">
        <v>58</v>
      </c>
    </row>
    <row r="12" spans="1:14" ht="318.75">
      <c r="A12" s="112" t="s">
        <v>92</v>
      </c>
      <c r="B12" s="114" t="s">
        <v>93</v>
      </c>
      <c r="C12" s="112" t="s">
        <v>79</v>
      </c>
      <c r="D12" s="112" t="s">
        <v>94</v>
      </c>
      <c r="E12" s="112" t="s">
        <v>95</v>
      </c>
      <c r="F12" s="112" t="s">
        <v>58</v>
      </c>
    </row>
    <row r="13" spans="1:14" ht="63.75">
      <c r="A13" s="112" t="s">
        <v>96</v>
      </c>
      <c r="B13" s="115" t="s">
        <v>97</v>
      </c>
      <c r="C13" s="112" t="s">
        <v>79</v>
      </c>
      <c r="D13" s="112" t="s">
        <v>98</v>
      </c>
      <c r="E13" s="112" t="s">
        <v>99</v>
      </c>
      <c r="F13" s="112" t="s">
        <v>58</v>
      </c>
    </row>
    <row r="14" spans="1:14" ht="140.25">
      <c r="A14" s="112" t="s">
        <v>100</v>
      </c>
      <c r="B14" s="112" t="s">
        <v>101</v>
      </c>
      <c r="C14" s="112" t="s">
        <v>66</v>
      </c>
      <c r="D14" s="112" t="s">
        <v>102</v>
      </c>
      <c r="E14" s="112" t="s">
        <v>103</v>
      </c>
      <c r="F14" s="112" t="s">
        <v>104</v>
      </c>
    </row>
    <row r="15" spans="1:14" ht="204">
      <c r="A15" s="112" t="s">
        <v>105</v>
      </c>
      <c r="B15" s="112" t="s">
        <v>106</v>
      </c>
      <c r="C15" s="112" t="s">
        <v>107</v>
      </c>
      <c r="D15" s="112" t="s">
        <v>108</v>
      </c>
      <c r="E15" s="112" t="s">
        <v>109</v>
      </c>
      <c r="F15" s="112" t="s">
        <v>82</v>
      </c>
    </row>
    <row r="16" spans="1:14" ht="127.5">
      <c r="A16" s="112" t="s">
        <v>110</v>
      </c>
      <c r="B16" s="112" t="s">
        <v>111</v>
      </c>
      <c r="C16" s="112" t="s">
        <v>112</v>
      </c>
      <c r="D16" s="112" t="s">
        <v>113</v>
      </c>
      <c r="E16" s="112" t="s">
        <v>114</v>
      </c>
      <c r="F16" s="112" t="s">
        <v>58</v>
      </c>
    </row>
    <row r="17" spans="1:6" ht="102">
      <c r="A17" s="112" t="s">
        <v>115</v>
      </c>
      <c r="B17" s="112" t="s">
        <v>116</v>
      </c>
      <c r="C17" s="112" t="s">
        <v>117</v>
      </c>
      <c r="D17" s="112" t="s">
        <v>118</v>
      </c>
      <c r="E17" s="112" t="s">
        <v>119</v>
      </c>
      <c r="F17" s="112" t="s">
        <v>58</v>
      </c>
    </row>
    <row r="18" spans="1:6" ht="38.25">
      <c r="A18" s="112" t="s">
        <v>120</v>
      </c>
      <c r="B18" s="112" t="s">
        <v>121</v>
      </c>
      <c r="C18" s="112" t="s">
        <v>117</v>
      </c>
      <c r="D18" s="112" t="s">
        <v>122</v>
      </c>
      <c r="E18" s="112" t="s">
        <v>123</v>
      </c>
      <c r="F18" s="112" t="s">
        <v>82</v>
      </c>
    </row>
    <row r="19" spans="1:6" ht="63.75">
      <c r="A19" s="112" t="s">
        <v>124</v>
      </c>
      <c r="B19" s="112" t="s">
        <v>125</v>
      </c>
      <c r="C19" s="112" t="s">
        <v>126</v>
      </c>
      <c r="D19" s="112" t="s">
        <v>127</v>
      </c>
      <c r="E19" s="112" t="s">
        <v>128</v>
      </c>
      <c r="F19" s="112" t="s">
        <v>58</v>
      </c>
    </row>
    <row r="20" spans="1:6" ht="114.75">
      <c r="A20" s="112" t="s">
        <v>129</v>
      </c>
      <c r="B20" s="113" t="s">
        <v>130</v>
      </c>
      <c r="C20" s="112" t="s">
        <v>112</v>
      </c>
      <c r="D20" s="112" t="s">
        <v>131</v>
      </c>
      <c r="E20" s="112" t="s">
        <v>132</v>
      </c>
      <c r="F20" s="112" t="s">
        <v>104</v>
      </c>
    </row>
    <row r="21" spans="1:6" ht="153" customHeight="1">
      <c r="A21" s="112" t="s">
        <v>133</v>
      </c>
      <c r="B21" s="114" t="s">
        <v>134</v>
      </c>
      <c r="C21" s="112" t="s">
        <v>66</v>
      </c>
      <c r="D21" s="112" t="s">
        <v>135</v>
      </c>
      <c r="E21" s="112" t="s">
        <v>136</v>
      </c>
      <c r="F21" s="112" t="s">
        <v>104</v>
      </c>
    </row>
    <row r="22" spans="1:6" ht="25.5">
      <c r="A22" s="112" t="s">
        <v>137</v>
      </c>
      <c r="B22" s="112" t="s">
        <v>138</v>
      </c>
      <c r="C22" s="112" t="s">
        <v>117</v>
      </c>
      <c r="D22" s="112" t="s">
        <v>139</v>
      </c>
      <c r="E22" s="112" t="s">
        <v>140</v>
      </c>
      <c r="F22" s="112" t="s">
        <v>58</v>
      </c>
    </row>
  </sheetData>
  <sheetProtection selectLockedCells="1"/>
  <mergeCells count="3">
    <mergeCell ref="A1:G1"/>
    <mergeCell ref="I2:L2"/>
    <mergeCell ref="A2:H2"/>
  </mergeCells>
  <conditionalFormatting sqref="A76:H1048576 G5:G6 C7:F8 C9:G9 G15 E10:G14 B16:G18 A19:G19 A23:G75 C20:G21 A20:A22 B22:G22 C10:C13">
    <cfRule type="expression" dxfId="15" priority="57">
      <formula>#REF!="rejected"</formula>
    </cfRule>
  </conditionalFormatting>
  <conditionalFormatting sqref="E5:F5">
    <cfRule type="expression" dxfId="14" priority="40">
      <formula>#REF!="rejected"</formula>
    </cfRule>
  </conditionalFormatting>
  <conditionalFormatting sqref="C6">
    <cfRule type="expression" dxfId="13" priority="38">
      <formula>#REF!="rejected"</formula>
    </cfRule>
  </conditionalFormatting>
  <conditionalFormatting sqref="D6">
    <cfRule type="expression" dxfId="12" priority="37">
      <formula>#REF!="rejected"</formula>
    </cfRule>
  </conditionalFormatting>
  <conditionalFormatting sqref="E6:F6">
    <cfRule type="expression" dxfId="11" priority="35">
      <formula>#REF!="rejected"</formula>
    </cfRule>
  </conditionalFormatting>
  <conditionalFormatting sqref="D10">
    <cfRule type="expression" dxfId="10" priority="11">
      <formula>#REF!="rejected"</formula>
    </cfRule>
  </conditionalFormatting>
  <conditionalFormatting sqref="D11">
    <cfRule type="expression" dxfId="9" priority="10">
      <formula>#REF!="rejected"</formula>
    </cfRule>
  </conditionalFormatting>
  <conditionalFormatting sqref="D12">
    <cfRule type="expression" dxfId="8" priority="9">
      <formula>#REF!="rejected"</formula>
    </cfRule>
  </conditionalFormatting>
  <conditionalFormatting sqref="D13">
    <cfRule type="expression" dxfId="7" priority="8">
      <formula>#REF!="rejected"</formula>
    </cfRule>
  </conditionalFormatting>
  <conditionalFormatting sqref="B14">
    <cfRule type="expression" dxfId="6" priority="7">
      <formula>#REF!="rejected"</formula>
    </cfRule>
  </conditionalFormatting>
  <conditionalFormatting sqref="C14">
    <cfRule type="expression" dxfId="5" priority="6">
      <formula>#REF!="rejected"</formula>
    </cfRule>
  </conditionalFormatting>
  <conditionalFormatting sqref="D14">
    <cfRule type="expression" dxfId="4" priority="5">
      <formula>#REF!="rejected"</formula>
    </cfRule>
  </conditionalFormatting>
  <conditionalFormatting sqref="B15">
    <cfRule type="expression" dxfId="3" priority="4">
      <formula>#REF!="rejected"</formula>
    </cfRule>
  </conditionalFormatting>
  <conditionalFormatting sqref="C15">
    <cfRule type="expression" dxfId="2" priority="3">
      <formula>#REF!="rejected"</formula>
    </cfRule>
  </conditionalFormatting>
  <conditionalFormatting sqref="D15">
    <cfRule type="expression" dxfId="1" priority="2">
      <formula>#REF!="rejected"</formula>
    </cfRule>
  </conditionalFormatting>
  <conditionalFormatting sqref="E15:F15">
    <cfRule type="expression" dxfId="0" priority="1">
      <formula>#REF!="rejected"</formula>
    </cfRule>
  </conditionalFormatting>
  <dataValidations count="3">
    <dataValidation type="list" allowBlank="1" showInputMessage="1" showErrorMessage="1" sqref="H1" xr:uid="{00000000-0002-0000-0200-000000000000}">
      <formula1>"Functional, External Interface, User Interface,System Interface, Non functional"</formula1>
    </dataValidation>
    <dataValidation type="list" allowBlank="1" showInputMessage="1" showErrorMessage="1" sqref="L4:L74 H4:H75" xr:uid="{00000000-0002-0000-0200-000001000000}">
      <formula1>"1,2,3,5,8,13,21"</formula1>
    </dataValidation>
    <dataValidation type="list" allowBlank="1" showInputMessage="1" showErrorMessage="1" sqref="I4:I82" xr:uid="{00000000-0002-0000-0200-000002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5546875" defaultRowHeight="12.75"/>
  <cols>
    <col min="1" max="1" width="8.85546875" style="49"/>
    <col min="2" max="2" width="10.85546875" style="49" bestFit="1" customWidth="1"/>
    <col min="3" max="3" width="9.42578125" style="49" bestFit="1" customWidth="1"/>
    <col min="4" max="4" width="12.42578125" style="49" customWidth="1"/>
    <col min="5" max="5" width="11.140625" style="49" customWidth="1"/>
    <col min="6" max="7" width="8.85546875" style="50"/>
    <col min="8" max="16384" width="8.85546875" style="49"/>
  </cols>
  <sheetData>
    <row r="1" spans="1:7" ht="25.5">
      <c r="A1" s="48" t="s">
        <v>141</v>
      </c>
    </row>
    <row r="2" spans="1:7">
      <c r="A2" s="106" t="s">
        <v>142</v>
      </c>
      <c r="B2" s="106"/>
      <c r="C2" s="106"/>
      <c r="D2" s="106"/>
    </row>
    <row r="4" spans="1:7" ht="15" customHeight="1">
      <c r="A4" s="107" t="s">
        <v>26</v>
      </c>
      <c r="B4" s="109" t="s">
        <v>143</v>
      </c>
      <c r="C4" s="109"/>
      <c r="D4" s="109"/>
      <c r="E4" s="110" t="s">
        <v>45</v>
      </c>
      <c r="F4" s="104" t="s">
        <v>144</v>
      </c>
      <c r="G4" s="104" t="s">
        <v>145</v>
      </c>
    </row>
    <row r="5" spans="1:7" ht="13.5" thickBot="1">
      <c r="A5" s="108"/>
      <c r="B5" s="58" t="s">
        <v>146</v>
      </c>
      <c r="C5" s="58" t="s">
        <v>30</v>
      </c>
      <c r="D5" s="58" t="s">
        <v>43</v>
      </c>
      <c r="E5" s="111"/>
      <c r="F5" s="105"/>
      <c r="G5" s="105"/>
    </row>
    <row r="6" spans="1:7">
      <c r="A6" s="52">
        <v>1</v>
      </c>
      <c r="B6" s="53">
        <v>100</v>
      </c>
      <c r="C6" s="54">
        <v>75</v>
      </c>
      <c r="D6" s="49">
        <v>0</v>
      </c>
      <c r="E6" s="51" t="str">
        <f t="shared" ref="E6:E7" si="0">ROUND((C6/(C6 +B6))*100,0) &amp; "%"</f>
        <v>43%</v>
      </c>
      <c r="F6" s="50">
        <f>-D6</f>
        <v>0</v>
      </c>
      <c r="G6" s="50">
        <f>B6-D6</f>
        <v>100</v>
      </c>
    </row>
    <row r="7" spans="1:7">
      <c r="A7" s="52">
        <v>2</v>
      </c>
      <c r="B7" s="53">
        <v>170</v>
      </c>
      <c r="C7" s="53">
        <v>150</v>
      </c>
      <c r="D7" s="49">
        <f t="shared" ref="D7" si="1">((B7+C7)-(B6+C6)+D6)</f>
        <v>145</v>
      </c>
      <c r="E7" s="51" t="str">
        <f t="shared" si="0"/>
        <v>47%</v>
      </c>
      <c r="F7" s="50">
        <f>-D7</f>
        <v>-145</v>
      </c>
      <c r="G7" s="50">
        <f>B7-D7</f>
        <v>25</v>
      </c>
    </row>
    <row r="8" spans="1:7">
      <c r="A8" s="52">
        <v>3</v>
      </c>
      <c r="B8" s="53">
        <v>190</v>
      </c>
      <c r="C8" s="53">
        <v>120</v>
      </c>
      <c r="D8" s="49">
        <f t="shared" ref="D8" si="2">((B8+C8)-(B7+C7)+D7)</f>
        <v>135</v>
      </c>
      <c r="E8" s="51" t="str">
        <f t="shared" ref="E8" si="3">ROUND((C8/(C8 +B8))*100,0) &amp; "%"</f>
        <v>39%</v>
      </c>
      <c r="F8" s="50">
        <f>-D8</f>
        <v>-135</v>
      </c>
      <c r="G8" s="50">
        <f>B8-D8</f>
        <v>55</v>
      </c>
    </row>
    <row r="28" spans="3:3">
      <c r="C28" s="49" t="s">
        <v>147</v>
      </c>
    </row>
    <row r="29" spans="3:3">
      <c r="C29" s="49" t="s">
        <v>148</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2578125" defaultRowHeight="1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3C4083-397D-48B3-BC0A-087FD221565B}"/>
</file>

<file path=customXml/itemProps2.xml><?xml version="1.0" encoding="utf-8"?>
<ds:datastoreItem xmlns:ds="http://schemas.openxmlformats.org/officeDocument/2006/customXml" ds:itemID="{4C0C9F9C-98B5-480F-B2D6-CAE7CFAF0133}"/>
</file>

<file path=customXml/itemProps3.xml><?xml version="1.0" encoding="utf-8"?>
<ds:datastoreItem xmlns:ds="http://schemas.openxmlformats.org/officeDocument/2006/customXml" ds:itemID="{8575168F-6331-41DA-B879-8152475B9854}"/>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Guruswamy, Manonmani (Cognizant)</cp:lastModifiedBy>
  <cp:revision/>
  <dcterms:created xsi:type="dcterms:W3CDTF">2014-04-10T04:38:41Z</dcterms:created>
  <dcterms:modified xsi:type="dcterms:W3CDTF">2020-04-28T13:22:21Z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