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3.3.4\"/>
    </mc:Choice>
  </mc:AlternateContent>
  <xr:revisionPtr revIDLastSave="0" documentId="13_ncr:1_{429A0143-8365-4112-BB0F-F2D0046AF32E}" xr6:coauthVersionLast="47" xr6:coauthVersionMax="47" xr10:uidLastSave="{00000000-0000-0000-0000-000000000000}"/>
  <bookViews>
    <workbookView xWindow="28680" yWindow="-120" windowWidth="20730" windowHeight="11160" firstSheet="2" activeTab="7" xr2:uid="{1B33D34B-4404-4110-AEE9-F904857B8570}"/>
  </bookViews>
  <sheets>
    <sheet name="Calibr" sheetId="1" r:id="rId1"/>
    <sheet name="I_0=0,3мА" sheetId="2" r:id="rId2"/>
    <sheet name="I_0=0,4мА" sheetId="3" r:id="rId3"/>
    <sheet name="I_0=0,5мА" sheetId="4" r:id="rId4"/>
    <sheet name="I_0=0,6мА" sheetId="5" r:id="rId5"/>
    <sheet name="I_0=0,7мА" sheetId="6" r:id="rId6"/>
    <sheet name="I_0=0,8мА" sheetId="7" r:id="rId7"/>
    <sheet name="I_0=1мА" sheetId="8" r:id="rId8"/>
    <sheet name="I_0=-1мА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9" l="1"/>
  <c r="D7" i="9"/>
  <c r="B7" i="9"/>
  <c r="E6" i="9"/>
  <c r="D6" i="9"/>
  <c r="B6" i="9"/>
  <c r="E5" i="9"/>
  <c r="D5" i="9"/>
  <c r="B5" i="9"/>
  <c r="E4" i="9"/>
  <c r="D4" i="9"/>
  <c r="B4" i="9"/>
  <c r="E3" i="9"/>
  <c r="D3" i="9"/>
  <c r="B3" i="9"/>
  <c r="E2" i="9"/>
  <c r="D2" i="9"/>
  <c r="B2" i="9"/>
  <c r="E7" i="8"/>
  <c r="D7" i="8"/>
  <c r="B7" i="8"/>
  <c r="E6" i="8"/>
  <c r="D6" i="8"/>
  <c r="B6" i="8"/>
  <c r="E5" i="8"/>
  <c r="D5" i="8"/>
  <c r="B5" i="8"/>
  <c r="E4" i="8"/>
  <c r="D4" i="8"/>
  <c r="B4" i="8"/>
  <c r="E3" i="8"/>
  <c r="D3" i="8"/>
  <c r="B3" i="8"/>
  <c r="E2" i="8"/>
  <c r="D2" i="8"/>
  <c r="B2" i="8"/>
  <c r="E7" i="7"/>
  <c r="D7" i="7"/>
  <c r="B7" i="7"/>
  <c r="E6" i="7"/>
  <c r="D6" i="7"/>
  <c r="B6" i="7"/>
  <c r="E5" i="7"/>
  <c r="D5" i="7"/>
  <c r="B5" i="7"/>
  <c r="E4" i="7"/>
  <c r="D4" i="7"/>
  <c r="B4" i="7"/>
  <c r="E3" i="7"/>
  <c r="D3" i="7"/>
  <c r="B3" i="7"/>
  <c r="E2" i="7"/>
  <c r="D2" i="7"/>
  <c r="B2" i="7"/>
  <c r="E7" i="6"/>
  <c r="D7" i="6"/>
  <c r="B7" i="6"/>
  <c r="E6" i="6"/>
  <c r="D6" i="6"/>
  <c r="B6" i="6"/>
  <c r="E5" i="6"/>
  <c r="D5" i="6"/>
  <c r="B5" i="6"/>
  <c r="E4" i="6"/>
  <c r="D4" i="6"/>
  <c r="B4" i="6"/>
  <c r="E3" i="6"/>
  <c r="D3" i="6"/>
  <c r="B3" i="6"/>
  <c r="E2" i="6"/>
  <c r="D2" i="6"/>
  <c r="B2" i="6"/>
  <c r="E7" i="5"/>
  <c r="D7" i="5"/>
  <c r="B7" i="5"/>
  <c r="E6" i="5"/>
  <c r="D6" i="5"/>
  <c r="B6" i="5"/>
  <c r="E5" i="5"/>
  <c r="D5" i="5"/>
  <c r="B5" i="5"/>
  <c r="E4" i="5"/>
  <c r="D4" i="5"/>
  <c r="B4" i="5"/>
  <c r="E3" i="5"/>
  <c r="D3" i="5"/>
  <c r="B3" i="5"/>
  <c r="E2" i="5"/>
  <c r="D2" i="5"/>
  <c r="B2" i="5"/>
  <c r="E7" i="4"/>
  <c r="D7" i="4"/>
  <c r="B7" i="4"/>
  <c r="E6" i="4"/>
  <c r="D6" i="4"/>
  <c r="B6" i="4"/>
  <c r="E5" i="4"/>
  <c r="D5" i="4"/>
  <c r="B5" i="4"/>
  <c r="E4" i="4"/>
  <c r="D4" i="4"/>
  <c r="B4" i="4"/>
  <c r="E3" i="4"/>
  <c r="D3" i="4"/>
  <c r="B3" i="4"/>
  <c r="E2" i="4"/>
  <c r="D2" i="4"/>
  <c r="B2" i="4"/>
  <c r="E7" i="3"/>
  <c r="D7" i="3"/>
  <c r="B7" i="3"/>
  <c r="E6" i="3"/>
  <c r="D6" i="3"/>
  <c r="B6" i="3"/>
  <c r="E5" i="3"/>
  <c r="D5" i="3"/>
  <c r="B5" i="3"/>
  <c r="E4" i="3"/>
  <c r="D4" i="3"/>
  <c r="B4" i="3"/>
  <c r="E3" i="3"/>
  <c r="D3" i="3"/>
  <c r="B3" i="3"/>
  <c r="E2" i="3"/>
  <c r="D2" i="3"/>
  <c r="B2" i="3"/>
  <c r="E3" i="2"/>
  <c r="E4" i="2"/>
  <c r="E5" i="2"/>
  <c r="E6" i="2"/>
  <c r="E7" i="2"/>
  <c r="E2" i="2"/>
  <c r="D7" i="2"/>
  <c r="D3" i="2"/>
  <c r="D4" i="2"/>
  <c r="D5" i="2"/>
  <c r="D6" i="2"/>
  <c r="D2" i="2"/>
  <c r="B3" i="2"/>
  <c r="B4" i="2"/>
  <c r="B5" i="2"/>
  <c r="B6" i="2"/>
  <c r="B7" i="2"/>
  <c r="B2" i="2"/>
  <c r="B2" i="1"/>
  <c r="B7" i="1"/>
  <c r="B3" i="1"/>
  <c r="B4" i="1"/>
  <c r="B5" i="1"/>
  <c r="B6" i="1"/>
  <c r="B8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<sst xmlns="http://schemas.openxmlformats.org/spreadsheetml/2006/main" count="52" uniqueCount="10">
  <si>
    <t>Iм, А</t>
  </si>
  <si>
    <t>dIм, А</t>
  </si>
  <si>
    <t>B, мТл</t>
  </si>
  <si>
    <t>dB, мТл</t>
  </si>
  <si>
    <t>I, A</t>
  </si>
  <si>
    <t>dI, A</t>
  </si>
  <si>
    <t>dU, мВ</t>
  </si>
  <si>
    <t>U0</t>
  </si>
  <si>
    <t>U34, мВ</t>
  </si>
  <si>
    <t>U_|, мB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</si>
</sst>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0.000"/>
    <numFmt numFmtId="170" formatCode="_-* #,##0.0_-;\-* #,##0.0_-;_-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170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C5CA-FDE0-4EBA-8A2C-E31EDA93C587}">
  <dimension ref="A1:D8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f>(A2 *0.005 + 2*0.01)</f>
        <v>0.02</v>
      </c>
      <c r="C2">
        <v>17.7</v>
      </c>
      <c r="D2" s="2">
        <f>(C2 *0.05 + 1)</f>
        <v>1.885</v>
      </c>
    </row>
    <row r="3" spans="1:4" x14ac:dyDescent="0.25">
      <c r="A3" s="1">
        <v>0.21</v>
      </c>
      <c r="B3" s="1">
        <f t="shared" ref="B3:B8" si="0">(A3 *0.005 + 2*0.01)</f>
        <v>2.1049999999999999E-2</v>
      </c>
      <c r="C3">
        <v>224.8</v>
      </c>
      <c r="D3" s="2">
        <f t="shared" ref="D3:D8" si="1">(C3 *0.05 + 1)</f>
        <v>12.240000000000002</v>
      </c>
    </row>
    <row r="4" spans="1:4" x14ac:dyDescent="0.25">
      <c r="A4" s="1">
        <v>0.5</v>
      </c>
      <c r="B4" s="1">
        <f t="shared" si="0"/>
        <v>2.2499999999999999E-2</v>
      </c>
      <c r="C4">
        <v>521.79999999999995</v>
      </c>
      <c r="D4" s="2">
        <f t="shared" si="1"/>
        <v>27.09</v>
      </c>
    </row>
    <row r="5" spans="1:4" x14ac:dyDescent="0.25">
      <c r="A5" s="1">
        <v>0.81</v>
      </c>
      <c r="B5" s="1">
        <f t="shared" si="0"/>
        <v>2.4050000000000002E-2</v>
      </c>
      <c r="C5">
        <v>802.7</v>
      </c>
      <c r="D5" s="2">
        <f t="shared" si="1"/>
        <v>41.135000000000005</v>
      </c>
    </row>
    <row r="6" spans="1:4" x14ac:dyDescent="0.25">
      <c r="A6" s="1">
        <v>1.02</v>
      </c>
      <c r="B6" s="1">
        <f t="shared" si="0"/>
        <v>2.5100000000000001E-2</v>
      </c>
      <c r="C6">
        <v>929.4</v>
      </c>
      <c r="D6" s="2">
        <f t="shared" si="1"/>
        <v>47.47</v>
      </c>
    </row>
    <row r="7" spans="1:4" x14ac:dyDescent="0.25">
      <c r="A7" s="1">
        <v>1.22</v>
      </c>
      <c r="B7" s="1">
        <f>(A7 *0.005 + 2*0.01)</f>
        <v>2.6100000000000002E-2</v>
      </c>
      <c r="C7">
        <v>1016.2</v>
      </c>
      <c r="D7" s="2">
        <f t="shared" si="1"/>
        <v>51.81</v>
      </c>
    </row>
    <row r="8" spans="1:4" x14ac:dyDescent="0.25">
      <c r="A8" s="1">
        <v>1.42</v>
      </c>
      <c r="B8" s="1">
        <f t="shared" si="0"/>
        <v>2.7099999999999999E-2</v>
      </c>
      <c r="C8">
        <v>1072.0999999999999</v>
      </c>
      <c r="D8" s="2">
        <f t="shared" si="1"/>
        <v>54.604999999999997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62FC-5FFF-4BA6-AD4E-EA7439792275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0.24</v>
      </c>
      <c r="B2" s="1">
        <f>(A2 *0.005 + 2*0.01)</f>
        <v>2.12E-2</v>
      </c>
      <c r="C2" s="1">
        <v>-0.03</v>
      </c>
      <c r="D2" s="1">
        <f>C2-$F$2</f>
        <v>0.03</v>
      </c>
      <c r="E2" s="1">
        <f>SQRT(2)*0.001</f>
        <v>1.4142135623730952E-3</v>
      </c>
      <c r="F2">
        <v>-0.06</v>
      </c>
    </row>
    <row r="3" spans="1:6" x14ac:dyDescent="0.25">
      <c r="A3" s="1">
        <v>0.5</v>
      </c>
      <c r="B3" s="1">
        <f t="shared" ref="B3:B7" si="0">(A3 *0.005 + 2*0.01)</f>
        <v>2.2499999999999999E-2</v>
      </c>
      <c r="C3" s="1">
        <v>1E-3</v>
      </c>
      <c r="D3" s="1">
        <f t="shared" ref="D3:D7" si="1">C3-$F$2</f>
        <v>6.0999999999999999E-2</v>
      </c>
      <c r="E3" s="1">
        <f t="shared" ref="E3:E7" si="2">SQRT(2)*0.001</f>
        <v>1.4142135623730952E-3</v>
      </c>
    </row>
    <row r="4" spans="1:6" x14ac:dyDescent="0.25">
      <c r="A4" s="1">
        <v>0.75</v>
      </c>
      <c r="B4" s="1">
        <f t="shared" si="0"/>
        <v>2.375E-2</v>
      </c>
      <c r="C4" s="1">
        <v>2.5999999999999999E-2</v>
      </c>
      <c r="D4" s="1">
        <f t="shared" si="1"/>
        <v>8.5999999999999993E-2</v>
      </c>
      <c r="E4" s="1">
        <f t="shared" si="2"/>
        <v>1.4142135623730952E-3</v>
      </c>
    </row>
    <row r="5" spans="1:6" x14ac:dyDescent="0.25">
      <c r="A5" s="1">
        <v>1.03</v>
      </c>
      <c r="B5" s="1">
        <f t="shared" si="0"/>
        <v>2.5149999999999999E-2</v>
      </c>
      <c r="C5" s="1">
        <v>4.4999999999999998E-2</v>
      </c>
      <c r="D5" s="1">
        <f t="shared" si="1"/>
        <v>0.105</v>
      </c>
      <c r="E5" s="1">
        <f t="shared" si="2"/>
        <v>1.4142135623730952E-3</v>
      </c>
    </row>
    <row r="6" spans="1:6" x14ac:dyDescent="0.25">
      <c r="A6" s="1">
        <v>1.23</v>
      </c>
      <c r="B6" s="1">
        <f t="shared" si="0"/>
        <v>2.615E-2</v>
      </c>
      <c r="C6" s="1">
        <v>5.3999999999999999E-2</v>
      </c>
      <c r="D6" s="1">
        <f t="shared" si="1"/>
        <v>0.11399999999999999</v>
      </c>
      <c r="E6" s="1">
        <f t="shared" si="2"/>
        <v>1.4142135623730952E-3</v>
      </c>
    </row>
    <row r="7" spans="1:6" x14ac:dyDescent="0.25">
      <c r="A7" s="1">
        <v>1.4</v>
      </c>
      <c r="B7" s="1">
        <f t="shared" si="0"/>
        <v>2.7E-2</v>
      </c>
      <c r="C7" s="1">
        <v>5.8999999999999997E-2</v>
      </c>
      <c r="D7" s="1">
        <f>C7-$F$2</f>
        <v>0.11899999999999999</v>
      </c>
      <c r="E7" s="1">
        <f t="shared" si="2"/>
        <v>1.4142135623730952E-3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0307-AD97-4322-8010-B73037AEA856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0.25</v>
      </c>
      <c r="B2" s="1">
        <f>(A2 *0.005 + 2*0.01)</f>
        <v>2.1250000000000002E-2</v>
      </c>
      <c r="C2" s="1">
        <v>-3.9E-2</v>
      </c>
      <c r="D2" s="1">
        <f>C2-$F$2</f>
        <v>4.2000000000000003E-2</v>
      </c>
      <c r="E2" s="1">
        <f>SQRT(2)*0.001</f>
        <v>1.4142135623730952E-3</v>
      </c>
      <c r="F2">
        <v>-8.1000000000000003E-2</v>
      </c>
    </row>
    <row r="3" spans="1:6" x14ac:dyDescent="0.25">
      <c r="A3" s="1">
        <v>0.51</v>
      </c>
      <c r="B3" s="1">
        <f t="shared" ref="B3:B7" si="0">(A3 *0.005 + 2*0.01)</f>
        <v>2.2550000000000001E-2</v>
      </c>
      <c r="C3" s="1">
        <v>3.0000000000000001E-3</v>
      </c>
      <c r="D3" s="1">
        <f t="shared" ref="D3:D6" si="1">C3-$F$2</f>
        <v>8.4000000000000005E-2</v>
      </c>
      <c r="E3" s="1">
        <f t="shared" ref="E3:E7" si="2">SQRT(2)*0.001</f>
        <v>1.4142135623730952E-3</v>
      </c>
    </row>
    <row r="4" spans="1:6" x14ac:dyDescent="0.25">
      <c r="A4" s="1">
        <v>0.75</v>
      </c>
      <c r="B4" s="1">
        <f t="shared" si="0"/>
        <v>2.375E-2</v>
      </c>
      <c r="C4" s="1">
        <v>3.5000000000000003E-2</v>
      </c>
      <c r="D4" s="1">
        <f t="shared" si="1"/>
        <v>0.11600000000000001</v>
      </c>
      <c r="E4" s="1">
        <f t="shared" si="2"/>
        <v>1.4142135623730952E-3</v>
      </c>
    </row>
    <row r="5" spans="1:6" x14ac:dyDescent="0.25">
      <c r="A5" s="1">
        <v>1.03</v>
      </c>
      <c r="B5" s="1">
        <f t="shared" si="0"/>
        <v>2.5149999999999999E-2</v>
      </c>
      <c r="C5" s="1">
        <v>5.8999999999999997E-2</v>
      </c>
      <c r="D5" s="1">
        <f t="shared" si="1"/>
        <v>0.14000000000000001</v>
      </c>
      <c r="E5" s="1">
        <f t="shared" si="2"/>
        <v>1.4142135623730952E-3</v>
      </c>
    </row>
    <row r="6" spans="1:6" x14ac:dyDescent="0.25">
      <c r="A6" s="1">
        <v>1.24</v>
      </c>
      <c r="B6" s="1">
        <f t="shared" si="0"/>
        <v>2.6200000000000001E-2</v>
      </c>
      <c r="C6" s="1">
        <v>7.0999999999999994E-2</v>
      </c>
      <c r="D6" s="1">
        <f t="shared" si="1"/>
        <v>0.152</v>
      </c>
      <c r="E6" s="1">
        <f t="shared" si="2"/>
        <v>1.4142135623730952E-3</v>
      </c>
    </row>
    <row r="7" spans="1:6" x14ac:dyDescent="0.25">
      <c r="A7" s="1">
        <v>1.39</v>
      </c>
      <c r="B7" s="1">
        <f t="shared" si="0"/>
        <v>2.6950000000000002E-2</v>
      </c>
      <c r="C7" s="1">
        <v>7.6999999999999999E-2</v>
      </c>
      <c r="D7" s="1">
        <f>C7-$F$2</f>
        <v>0.158</v>
      </c>
      <c r="E7" s="1">
        <f t="shared" si="2"/>
        <v>1.4142135623730952E-3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F37A-57A4-4700-8A5C-8416CBE2C54E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0.25</v>
      </c>
      <c r="B2" s="1">
        <f>(A2 *0.005 + 2*0.01)</f>
        <v>2.1250000000000002E-2</v>
      </c>
      <c r="C2" s="1">
        <v>-0.05</v>
      </c>
      <c r="D2" s="1">
        <f>C2-$F$2</f>
        <v>5.1999999999999991E-2</v>
      </c>
      <c r="E2" s="1">
        <f>SQRT(2)*0.001</f>
        <v>1.4142135623730952E-3</v>
      </c>
      <c r="F2">
        <v>-0.10199999999999999</v>
      </c>
    </row>
    <row r="3" spans="1:6" x14ac:dyDescent="0.25">
      <c r="A3" s="1">
        <v>0.5</v>
      </c>
      <c r="B3" s="1">
        <f t="shared" ref="B3:B7" si="0">(A3 *0.005 + 2*0.01)</f>
        <v>2.2499999999999999E-2</v>
      </c>
      <c r="C3" s="1">
        <v>1E-3</v>
      </c>
      <c r="D3" s="1">
        <f t="shared" ref="D3:D6" si="1">C3-$F$2</f>
        <v>0.10299999999999999</v>
      </c>
      <c r="E3" s="1">
        <f t="shared" ref="E3:E7" si="2">SQRT(2)*0.001</f>
        <v>1.4142135623730952E-3</v>
      </c>
    </row>
    <row r="4" spans="1:6" x14ac:dyDescent="0.25">
      <c r="A4" s="1">
        <v>0.75</v>
      </c>
      <c r="B4" s="1">
        <f t="shared" si="0"/>
        <v>2.375E-2</v>
      </c>
      <c r="C4" s="1">
        <v>4.4999999999999998E-2</v>
      </c>
      <c r="D4" s="1">
        <f t="shared" si="1"/>
        <v>0.14699999999999999</v>
      </c>
      <c r="E4" s="1">
        <f t="shared" si="2"/>
        <v>1.4142135623730952E-3</v>
      </c>
    </row>
    <row r="5" spans="1:6" x14ac:dyDescent="0.25">
      <c r="A5" s="1">
        <v>1.02</v>
      </c>
      <c r="B5" s="1">
        <f t="shared" si="0"/>
        <v>2.5100000000000001E-2</v>
      </c>
      <c r="C5" s="1">
        <v>7.2999999999999995E-2</v>
      </c>
      <c r="D5" s="1">
        <f t="shared" si="1"/>
        <v>0.17499999999999999</v>
      </c>
      <c r="E5" s="1">
        <f t="shared" si="2"/>
        <v>1.4142135623730952E-3</v>
      </c>
    </row>
    <row r="6" spans="1:6" x14ac:dyDescent="0.25">
      <c r="A6" s="1">
        <v>1.25</v>
      </c>
      <c r="B6" s="1">
        <f t="shared" si="0"/>
        <v>2.6250000000000002E-2</v>
      </c>
      <c r="C6" s="1">
        <v>8.7999999999999995E-2</v>
      </c>
      <c r="D6" s="1">
        <f t="shared" si="1"/>
        <v>0.19</v>
      </c>
      <c r="E6" s="1">
        <f t="shared" si="2"/>
        <v>1.4142135623730952E-3</v>
      </c>
    </row>
    <row r="7" spans="1:6" x14ac:dyDescent="0.25">
      <c r="A7" s="1">
        <v>1.38</v>
      </c>
      <c r="B7" s="1">
        <f t="shared" si="0"/>
        <v>2.69E-2</v>
      </c>
      <c r="C7" s="1">
        <v>9.5000000000000001E-2</v>
      </c>
      <c r="D7" s="1">
        <f>C7-$F$2</f>
        <v>0.19700000000000001</v>
      </c>
      <c r="E7" s="1">
        <f t="shared" si="2"/>
        <v>1.4142135623730952E-3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A5DC-8D8C-489A-A027-D0E7B0AD4D94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0.25</v>
      </c>
      <c r="B2" s="1">
        <f>(A2 *0.005 + 2*0.01)</f>
        <v>2.1250000000000002E-2</v>
      </c>
      <c r="C2" s="1">
        <v>-0.06</v>
      </c>
      <c r="D2" s="1">
        <f>C2-$F$2</f>
        <v>6.3E-2</v>
      </c>
      <c r="E2" s="1">
        <f>SQRT(2)*0.001</f>
        <v>1.4142135623730952E-3</v>
      </c>
      <c r="F2">
        <v>-0.123</v>
      </c>
    </row>
    <row r="3" spans="1:6" x14ac:dyDescent="0.25">
      <c r="A3" s="1">
        <v>0.51</v>
      </c>
      <c r="B3" s="1">
        <f t="shared" ref="B3:B7" si="0">(A3 *0.005 + 2*0.01)</f>
        <v>2.2550000000000001E-2</v>
      </c>
      <c r="C3" s="1">
        <v>4.0000000000000001E-3</v>
      </c>
      <c r="D3" s="1">
        <f t="shared" ref="D3:D6" si="1">C3-$F$2</f>
        <v>0.127</v>
      </c>
      <c r="E3" s="1">
        <f t="shared" ref="E3:E7" si="2">SQRT(2)*0.001</f>
        <v>1.4142135623730952E-3</v>
      </c>
    </row>
    <row r="4" spans="1:6" x14ac:dyDescent="0.25">
      <c r="A4" s="1">
        <v>0.75</v>
      </c>
      <c r="B4" s="1">
        <f t="shared" si="0"/>
        <v>2.375E-2</v>
      </c>
      <c r="C4" s="1">
        <v>0.05</v>
      </c>
      <c r="D4" s="1">
        <f t="shared" si="1"/>
        <v>0.17299999999999999</v>
      </c>
      <c r="E4" s="1">
        <f t="shared" si="2"/>
        <v>1.4142135623730952E-3</v>
      </c>
    </row>
    <row r="5" spans="1:6" x14ac:dyDescent="0.25">
      <c r="A5" s="1">
        <v>1.01</v>
      </c>
      <c r="B5" s="1">
        <f t="shared" si="0"/>
        <v>2.5049999999999999E-2</v>
      </c>
      <c r="C5" s="1">
        <v>8.5000000000000006E-2</v>
      </c>
      <c r="D5" s="1">
        <f t="shared" si="1"/>
        <v>0.20800000000000002</v>
      </c>
      <c r="E5" s="1">
        <f t="shared" si="2"/>
        <v>1.4142135623730952E-3</v>
      </c>
    </row>
    <row r="6" spans="1:6" x14ac:dyDescent="0.25">
      <c r="A6" s="1">
        <v>1.24</v>
      </c>
      <c r="B6" s="1">
        <f t="shared" si="0"/>
        <v>2.6200000000000001E-2</v>
      </c>
      <c r="C6" s="1">
        <v>0.105</v>
      </c>
      <c r="D6" s="1">
        <f t="shared" si="1"/>
        <v>0.22799999999999998</v>
      </c>
      <c r="E6" s="1">
        <f t="shared" si="2"/>
        <v>1.4142135623730952E-3</v>
      </c>
    </row>
    <row r="7" spans="1:6" x14ac:dyDescent="0.25">
      <c r="A7" s="1">
        <v>1.37</v>
      </c>
      <c r="B7" s="1">
        <f t="shared" si="0"/>
        <v>2.6850000000000002E-2</v>
      </c>
      <c r="C7" s="1">
        <v>0.113</v>
      </c>
      <c r="D7" s="1">
        <f>C7-$F$2</f>
        <v>0.23599999999999999</v>
      </c>
      <c r="E7" s="1">
        <f t="shared" si="2"/>
        <v>1.4142135623730952E-3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33E8-D696-492F-BC9D-473B3A8209F3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0.25</v>
      </c>
      <c r="B2" s="1">
        <f>(A2 *0.005 + 2*0.01)</f>
        <v>2.1250000000000002E-2</v>
      </c>
      <c r="C2" s="1">
        <v>-7.0000000000000007E-2</v>
      </c>
      <c r="D2" s="1">
        <f>C2-$F$2</f>
        <v>7.4999999999999983E-2</v>
      </c>
      <c r="E2" s="1">
        <f>SQRT(2)*0.001</f>
        <v>1.4142135623730952E-3</v>
      </c>
      <c r="F2">
        <v>-0.14499999999999999</v>
      </c>
    </row>
    <row r="3" spans="1:6" x14ac:dyDescent="0.25">
      <c r="A3" s="1">
        <v>0.51</v>
      </c>
      <c r="B3" s="1">
        <f t="shared" ref="B3:B7" si="0">(A3 *0.005 + 2*0.01)</f>
        <v>2.2550000000000001E-2</v>
      </c>
      <c r="C3" s="1">
        <v>1E-3</v>
      </c>
      <c r="D3" s="1">
        <f t="shared" ref="D3:D6" si="1">C3-$F$2</f>
        <v>0.14599999999999999</v>
      </c>
      <c r="E3" s="1">
        <f t="shared" ref="E3:E7" si="2">SQRT(2)*0.001</f>
        <v>1.4142135623730952E-3</v>
      </c>
    </row>
    <row r="4" spans="1:6" x14ac:dyDescent="0.25">
      <c r="A4" s="1">
        <v>0.76</v>
      </c>
      <c r="B4" s="1">
        <f t="shared" si="0"/>
        <v>2.3800000000000002E-2</v>
      </c>
      <c r="C4" s="1">
        <v>6.0999999999999999E-2</v>
      </c>
      <c r="D4" s="1">
        <f t="shared" si="1"/>
        <v>0.20599999999999999</v>
      </c>
      <c r="E4" s="1">
        <f t="shared" si="2"/>
        <v>1.4142135623730952E-3</v>
      </c>
    </row>
    <row r="5" spans="1:6" x14ac:dyDescent="0.25">
      <c r="A5" s="1">
        <v>1.01</v>
      </c>
      <c r="B5" s="1">
        <f t="shared" si="0"/>
        <v>2.5049999999999999E-2</v>
      </c>
      <c r="C5" s="1">
        <v>9.8000000000000004E-2</v>
      </c>
      <c r="D5" s="1">
        <f t="shared" si="1"/>
        <v>0.24299999999999999</v>
      </c>
      <c r="E5" s="1">
        <f t="shared" si="2"/>
        <v>1.4142135623730952E-3</v>
      </c>
    </row>
    <row r="6" spans="1:6" x14ac:dyDescent="0.25">
      <c r="A6" s="1">
        <v>1.25</v>
      </c>
      <c r="B6" s="1">
        <f t="shared" si="0"/>
        <v>2.6250000000000002E-2</v>
      </c>
      <c r="C6" s="1">
        <v>0.122</v>
      </c>
      <c r="D6" s="1">
        <f t="shared" si="1"/>
        <v>0.26700000000000002</v>
      </c>
      <c r="E6" s="1">
        <f t="shared" si="2"/>
        <v>1.4142135623730952E-3</v>
      </c>
    </row>
    <row r="7" spans="1:6" x14ac:dyDescent="0.25">
      <c r="A7" s="1">
        <v>1.36</v>
      </c>
      <c r="B7" s="1">
        <f t="shared" si="0"/>
        <v>2.6800000000000001E-2</v>
      </c>
      <c r="C7" s="1">
        <v>0.13</v>
      </c>
      <c r="D7" s="1">
        <f>C7-$F$2</f>
        <v>0.27500000000000002</v>
      </c>
      <c r="E7" s="1">
        <f t="shared" si="2"/>
        <v>1.4142135623730952E-3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BA4A-442C-41C7-BA9B-712F58E0D155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0.25</v>
      </c>
      <c r="B2" s="1">
        <f>(A2 *0.005 + 2*0.01)</f>
        <v>2.1250000000000002E-2</v>
      </c>
      <c r="C2" s="1">
        <v>-8.3000000000000004E-2</v>
      </c>
      <c r="D2" s="1">
        <f>C2-$F$2</f>
        <v>8.3000000000000004E-2</v>
      </c>
      <c r="E2" s="1">
        <f>SQRT(2)*0.001</f>
        <v>1.4142135623730952E-3</v>
      </c>
      <c r="F2">
        <v>-0.16600000000000001</v>
      </c>
    </row>
    <row r="3" spans="1:6" x14ac:dyDescent="0.25">
      <c r="A3" s="1">
        <v>0.5</v>
      </c>
      <c r="B3" s="1">
        <f t="shared" ref="B3:B7" si="0">(A3 *0.005 + 2*0.01)</f>
        <v>2.2499999999999999E-2</v>
      </c>
      <c r="C3" s="1">
        <v>-1E-3</v>
      </c>
      <c r="D3" s="1">
        <f t="shared" ref="D3:D6" si="1">C3-$F$2</f>
        <v>0.16500000000000001</v>
      </c>
      <c r="E3" s="1">
        <f t="shared" ref="E3:E7" si="2">SQRT(2)*0.001</f>
        <v>1.4142135623730952E-3</v>
      </c>
    </row>
    <row r="4" spans="1:6" x14ac:dyDescent="0.25">
      <c r="A4" s="1">
        <v>0.75</v>
      </c>
      <c r="B4" s="1">
        <f t="shared" si="0"/>
        <v>2.375E-2</v>
      </c>
      <c r="C4" s="1">
        <v>6.8000000000000005E-2</v>
      </c>
      <c r="D4" s="1">
        <f t="shared" si="1"/>
        <v>0.23400000000000001</v>
      </c>
      <c r="E4" s="1">
        <f t="shared" si="2"/>
        <v>1.4142135623730952E-3</v>
      </c>
    </row>
    <row r="5" spans="1:6" x14ac:dyDescent="0.25">
      <c r="A5" s="1">
        <v>1.02</v>
      </c>
      <c r="B5" s="1">
        <f t="shared" si="0"/>
        <v>2.5100000000000001E-2</v>
      </c>
      <c r="C5" s="1">
        <v>0.112</v>
      </c>
      <c r="D5" s="1">
        <f t="shared" si="1"/>
        <v>0.27800000000000002</v>
      </c>
      <c r="E5" s="1">
        <f t="shared" si="2"/>
        <v>1.4142135623730952E-3</v>
      </c>
    </row>
    <row r="6" spans="1:6" x14ac:dyDescent="0.25">
      <c r="A6" s="1">
        <v>1.25</v>
      </c>
      <c r="B6" s="1">
        <f t="shared" si="0"/>
        <v>2.6250000000000002E-2</v>
      </c>
      <c r="C6" s="1">
        <v>0.13800000000000001</v>
      </c>
      <c r="D6" s="1">
        <f t="shared" si="1"/>
        <v>0.30400000000000005</v>
      </c>
      <c r="E6" s="1">
        <f t="shared" si="2"/>
        <v>1.4142135623730952E-3</v>
      </c>
    </row>
    <row r="7" spans="1:6" x14ac:dyDescent="0.25">
      <c r="A7" s="1">
        <v>1.36</v>
      </c>
      <c r="B7" s="1">
        <f t="shared" si="0"/>
        <v>2.6800000000000001E-2</v>
      </c>
      <c r="C7" s="1">
        <v>0.14699999999999999</v>
      </c>
      <c r="D7" s="1">
        <f>C7-$F$2</f>
        <v>0.313</v>
      </c>
      <c r="E7" s="1">
        <f t="shared" si="2"/>
        <v>1.4142135623730952E-3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A20B-9850-4A7B-861D-DEE5137C9BAD}">
  <dimension ref="A1:F7"/>
  <sheetViews>
    <sheetView tabSelected="1"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0.25</v>
      </c>
      <c r="B2" s="1">
        <f>(A2 *0.005 + 2*0.01)</f>
        <v>2.1250000000000002E-2</v>
      </c>
      <c r="C2" s="1">
        <v>-0.10299999999999999</v>
      </c>
      <c r="D2" s="1">
        <f>C2-$F$2</f>
        <v>0.106</v>
      </c>
      <c r="E2" s="1">
        <f>SQRT(2)*0.001</f>
        <v>1.4142135623730952E-3</v>
      </c>
      <c r="F2">
        <v>-0.20899999999999999</v>
      </c>
    </row>
    <row r="3" spans="1:6" x14ac:dyDescent="0.25">
      <c r="A3" s="1">
        <v>0.5</v>
      </c>
      <c r="B3" s="1">
        <f t="shared" ref="B3:B7" si="0">(A3 *0.005 + 2*0.01)</f>
        <v>2.2499999999999999E-2</v>
      </c>
      <c r="C3" s="1">
        <v>-3.0000000000000001E-3</v>
      </c>
      <c r="D3" s="1">
        <f t="shared" ref="D3:D6" si="1">C3-$F$2</f>
        <v>0.20599999999999999</v>
      </c>
      <c r="E3" s="1">
        <f t="shared" ref="E3:E7" si="2">SQRT(2)*0.001</f>
        <v>1.4142135623730952E-3</v>
      </c>
    </row>
    <row r="4" spans="1:6" x14ac:dyDescent="0.25">
      <c r="A4" s="1">
        <v>0.76</v>
      </c>
      <c r="B4" s="1">
        <f t="shared" si="0"/>
        <v>2.3800000000000002E-2</v>
      </c>
      <c r="C4" s="1">
        <v>8.4000000000000005E-2</v>
      </c>
      <c r="D4" s="1">
        <f t="shared" si="1"/>
        <v>0.29299999999999998</v>
      </c>
      <c r="E4" s="1">
        <f t="shared" si="2"/>
        <v>1.4142135623730952E-3</v>
      </c>
    </row>
    <row r="5" spans="1:6" x14ac:dyDescent="0.25">
      <c r="A5" s="1">
        <v>1.03</v>
      </c>
      <c r="B5" s="1">
        <f t="shared" si="0"/>
        <v>2.5149999999999999E-2</v>
      </c>
      <c r="C5" s="1">
        <v>0.14099999999999999</v>
      </c>
      <c r="D5" s="1">
        <f t="shared" si="1"/>
        <v>0.35</v>
      </c>
      <c r="E5" s="1">
        <f t="shared" si="2"/>
        <v>1.4142135623730952E-3</v>
      </c>
    </row>
    <row r="6" spans="1:6" x14ac:dyDescent="0.25">
      <c r="A6" s="1">
        <v>1.27</v>
      </c>
      <c r="B6" s="1">
        <f t="shared" si="0"/>
        <v>2.6350000000000002E-2</v>
      </c>
      <c r="C6" s="1">
        <v>0.17299999999999999</v>
      </c>
      <c r="D6" s="1">
        <f t="shared" si="1"/>
        <v>0.38200000000000001</v>
      </c>
      <c r="E6" s="1">
        <f t="shared" si="2"/>
        <v>1.4142135623730952E-3</v>
      </c>
    </row>
    <row r="7" spans="1:6" x14ac:dyDescent="0.25">
      <c r="A7" s="1">
        <v>1.36</v>
      </c>
      <c r="B7" s="1">
        <f t="shared" si="0"/>
        <v>2.6800000000000001E-2</v>
      </c>
      <c r="C7" s="1">
        <v>0.182</v>
      </c>
      <c r="D7" s="1">
        <f>C7-$F$2</f>
        <v>0.39100000000000001</v>
      </c>
      <c r="E7" s="1">
        <f t="shared" si="2"/>
        <v>1.4142135623730952E-3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1A75-A077-4A4B-BD1F-C43D307BE102}">
  <dimension ref="A1:F7"/>
  <sheetViews>
    <sheetView workbookViewId="0">
      <selection activeCell="A8" sqref="A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8</v>
      </c>
      <c r="D1" t="s">
        <v>9</v>
      </c>
      <c r="E1" t="s">
        <v>6</v>
      </c>
      <c r="F1" t="s">
        <v>7</v>
      </c>
    </row>
    <row r="2" spans="1:6" x14ac:dyDescent="0.25">
      <c r="A2" s="1">
        <v>0.26</v>
      </c>
      <c r="B2" s="1">
        <f>(A2 *0.005 + 2*0.01)</f>
        <v>2.1299999999999999E-2</v>
      </c>
      <c r="C2" s="1">
        <v>-0.33200000000000002</v>
      </c>
      <c r="D2" s="1">
        <f>C2-$F$2</f>
        <v>-0.11000000000000001</v>
      </c>
      <c r="E2" s="1">
        <f>SQRT(2)*0.001</f>
        <v>1.4142135623730952E-3</v>
      </c>
      <c r="F2">
        <v>-0.222</v>
      </c>
    </row>
    <row r="3" spans="1:6" x14ac:dyDescent="0.25">
      <c r="A3" s="1">
        <v>0.5</v>
      </c>
      <c r="B3" s="1">
        <f t="shared" ref="B3:B7" si="0">(A3 *0.005 + 2*0.01)</f>
        <v>2.2499999999999999E-2</v>
      </c>
      <c r="C3" s="1">
        <v>-0.434</v>
      </c>
      <c r="D3" s="1">
        <f t="shared" ref="D3:D6" si="1">C3-$F$2</f>
        <v>-0.21199999999999999</v>
      </c>
      <c r="E3" s="1">
        <f t="shared" ref="E3:E7" si="2">SQRT(2)*0.001</f>
        <v>1.4142135623730952E-3</v>
      </c>
    </row>
    <row r="4" spans="1:6" x14ac:dyDescent="0.25">
      <c r="A4" s="1">
        <v>0.75</v>
      </c>
      <c r="B4" s="1">
        <f t="shared" si="0"/>
        <v>2.375E-2</v>
      </c>
      <c r="C4" s="1">
        <v>-0.53500000000000003</v>
      </c>
      <c r="D4" s="1">
        <f t="shared" si="1"/>
        <v>-0.31300000000000006</v>
      </c>
      <c r="E4" s="1">
        <f t="shared" si="2"/>
        <v>1.4142135623730952E-3</v>
      </c>
    </row>
    <row r="5" spans="1:6" x14ac:dyDescent="0.25">
      <c r="A5" s="1">
        <v>1.03</v>
      </c>
      <c r="B5" s="1">
        <f t="shared" si="0"/>
        <v>2.5149999999999999E-2</v>
      </c>
      <c r="C5" s="1">
        <v>-0.59599999999999997</v>
      </c>
      <c r="D5" s="1">
        <f t="shared" si="1"/>
        <v>-0.374</v>
      </c>
      <c r="E5" s="1">
        <f t="shared" si="2"/>
        <v>1.4142135623730952E-3</v>
      </c>
    </row>
    <row r="6" spans="1:6" x14ac:dyDescent="0.25">
      <c r="A6" s="1">
        <v>1.26</v>
      </c>
      <c r="B6" s="1">
        <f t="shared" si="0"/>
        <v>2.63E-2</v>
      </c>
      <c r="C6" s="1">
        <v>-0.63100000000000001</v>
      </c>
      <c r="D6" s="1">
        <f t="shared" si="1"/>
        <v>-0.40900000000000003</v>
      </c>
      <c r="E6" s="1">
        <f t="shared" si="2"/>
        <v>1.4142135623730952E-3</v>
      </c>
    </row>
    <row r="7" spans="1:6" x14ac:dyDescent="0.25">
      <c r="A7" s="1">
        <v>1.34</v>
      </c>
      <c r="B7" s="1">
        <f t="shared" si="0"/>
        <v>2.6700000000000002E-2</v>
      </c>
      <c r="C7" s="1">
        <v>-0.63900000000000001</v>
      </c>
      <c r="D7" s="1">
        <f>C7-$F$2</f>
        <v>-0.41700000000000004</v>
      </c>
      <c r="E7" s="1">
        <f t="shared" si="2"/>
        <v>1.4142135623730952E-3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Calibr</vt:lpstr>
      <vt:lpstr>I_0=0,3мА</vt:lpstr>
      <vt:lpstr>I_0=0,4мА</vt:lpstr>
      <vt:lpstr>I_0=0,5мА</vt:lpstr>
      <vt:lpstr>I_0=0,6мА</vt:lpstr>
      <vt:lpstr>I_0=0,7мА</vt:lpstr>
      <vt:lpstr>I_0=0,8мА</vt:lpstr>
      <vt:lpstr>I_0=1мА</vt:lpstr>
      <vt:lpstr>I_0=-1мА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2022-11-14T08:38:24Z</dcterms:created>
  <dcterms:modified xsi:type="dcterms:W3CDTF">2022-11-14T14:39:50Z</dcterms:modified>
</cp:coreProperties>
</file>