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<sst xmlns="http://schemas.openxmlformats.org/spreadsheetml/2006/main" count="22" uniqueCount="22">
  <si>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Number</t>
  </si>
  <si>
    <t xml:space="preserve">Cost</t>
  </si>
  <si>
    <t xml:space="preserve">Total</t>
  </si>
  <si>
    <t xml:space="preserve">Spent</t>
  </si>
  <si>
    <t xml:space="preserve">Left</t>
  </si>
  <si>
    <t xml:space="preserve">Gyro Sensors</t>
  </si>
  <si>
    <t xml:space="preserve">Alex</t>
  </si>
  <si>
    <t xml:space="preserve">UV Sensors</t>
  </si>
  <si>
    <t xml:space="preserve">Juan</t>
  </si>
  <si>
    <t xml:space="preserve">Linear Actuators</t>
  </si>
  <si>
    <t xml:space="preserve">Carlos</t>
  </si>
  <si>
    <t xml:space="preserve">Progressive Automation PA-15-4-22</t>
  </si>
  <si>
    <t xml:space="preserve">Eliel</t>
  </si>
  <si>
    <t xml:space="preserve">Progressive Automation PA-15-4-11</t>
  </si>
  <si>
    <t xml:space="preserve">Jordan</t>
  </si>
  <si>
    <t xml:space="preserve">PA-15 Bracket Set</t>
  </si>
  <si>
    <t xml:space="preserve">Peer Bearing 1641-2RS</t>
  </si>
  <si>
    <t xml:space="preserve">Wires</t>
  </si>
  <si>
    <t xml:space="preserve">Miscellanous</t>
  </si>
  <si>
    <t xml:space="preserve">Spools</t>
  </si>
  <si>
    <t xml:space="preserve">total</t>
  </si>
  <si>
    <t xml:space="preserve">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</si>
</sst>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4.0408163265306"/>
    <col collapsed="false" hidden="false" max="2" min="2" style="0" width="30.4744897959184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H1" s="0" t="s">
        <v>3</v>
      </c>
      <c r="I1" s="0" t="s">
        <v>4</v>
      </c>
    </row>
    <row r="2" customFormat="false" ht="12.8" hidden="false" customHeight="false" outlineLevel="0" collapsed="false">
      <c r="A2" s="0" t="s">
        <v>5</v>
      </c>
      <c r="C2" s="0" t="n">
        <v>3</v>
      </c>
      <c r="D2" s="1" t="n">
        <v>16.95</v>
      </c>
      <c r="E2" s="1" t="n">
        <f aca="false">C2*D2</f>
        <v>50.85</v>
      </c>
      <c r="G2" s="0" t="s">
        <v>6</v>
      </c>
      <c r="H2" s="1" t="n">
        <f aca="false">D2+6.45+E7+E8</f>
        <v>211.32</v>
      </c>
      <c r="I2" s="1" t="n">
        <f aca="false">E14-H2</f>
        <v>101.63</v>
      </c>
    </row>
    <row r="3" customFormat="false" ht="12.8" hidden="false" customHeight="false" outlineLevel="0" collapsed="false">
      <c r="A3" s="0" t="s">
        <v>7</v>
      </c>
      <c r="C3" s="0" t="n">
        <v>2</v>
      </c>
      <c r="D3" s="1" t="n">
        <v>21.99</v>
      </c>
      <c r="E3" s="1" t="n">
        <f aca="false">C3*D3</f>
        <v>43.98</v>
      </c>
      <c r="G3" s="0" t="s">
        <v>8</v>
      </c>
      <c r="H3" s="1" t="n">
        <f aca="false">D3*2+E11</f>
        <v>283.98</v>
      </c>
      <c r="I3" s="1" t="n">
        <f aca="false">E14-H3</f>
        <v>28.97</v>
      </c>
    </row>
    <row r="4" customFormat="false" ht="12.8" hidden="false" customHeight="false" outlineLevel="0" collapsed="false">
      <c r="A4" s="0" t="s">
        <v>9</v>
      </c>
      <c r="D4" s="1"/>
      <c r="E4" s="1"/>
      <c r="G4" s="0" t="s">
        <v>10</v>
      </c>
      <c r="H4" s="1"/>
      <c r="I4" s="1" t="n">
        <f aca="false">E14-H4</f>
        <v>312.95</v>
      </c>
    </row>
    <row r="5" customFormat="false" ht="12.8" hidden="false" customHeight="false" outlineLevel="0" collapsed="false">
      <c r="B5" s="2" t="s">
        <v>11</v>
      </c>
      <c r="C5" s="0" t="n">
        <v>2</v>
      </c>
      <c r="D5" s="1" t="n">
        <v>157</v>
      </c>
      <c r="E5" s="1" t="n">
        <f aca="false">C5*D5</f>
        <v>314</v>
      </c>
      <c r="G5" s="0" t="s">
        <v>12</v>
      </c>
      <c r="H5" s="1"/>
      <c r="I5" s="1" t="n">
        <f aca="false">E14-H5</f>
        <v>312.95</v>
      </c>
    </row>
    <row r="6" customFormat="false" ht="12.8" hidden="false" customHeight="false" outlineLevel="0" collapsed="false">
      <c r="B6" s="2" t="s">
        <v>13</v>
      </c>
      <c r="C6" s="0" t="n">
        <v>4</v>
      </c>
      <c r="D6" s="1" t="n">
        <v>157</v>
      </c>
      <c r="E6" s="1" t="n">
        <f aca="false">C6*D6</f>
        <v>628</v>
      </c>
      <c r="G6" s="0" t="s">
        <v>14</v>
      </c>
      <c r="H6" s="1"/>
      <c r="I6" s="1" t="n">
        <f aca="false">E14-H6</f>
        <v>312.95</v>
      </c>
    </row>
    <row r="7" customFormat="false" ht="12.8" hidden="false" customHeight="false" outlineLevel="0" collapsed="false">
      <c r="B7" s="2" t="s">
        <v>15</v>
      </c>
      <c r="C7" s="0" t="n">
        <v>6</v>
      </c>
      <c r="D7" s="1" t="n">
        <v>17</v>
      </c>
      <c r="E7" s="1" t="n">
        <f aca="false">C7*D7</f>
        <v>102</v>
      </c>
      <c r="H7" s="1"/>
      <c r="I7" s="1"/>
    </row>
    <row r="8" customFormat="false" ht="12.8" hidden="false" customHeight="false" outlineLevel="0" collapsed="false">
      <c r="B8" s="2" t="s">
        <v>16</v>
      </c>
      <c r="C8" s="0" t="n">
        <v>24</v>
      </c>
      <c r="D8" s="1" t="n">
        <v>3.58</v>
      </c>
      <c r="E8" s="1" t="n">
        <f aca="false">C8*D8</f>
        <v>85.92</v>
      </c>
      <c r="H8" s="1"/>
      <c r="I8" s="1"/>
    </row>
    <row r="9" customFormat="false" ht="12.8" hidden="false" customHeight="false" outlineLevel="0" collapsed="false">
      <c r="A9" s="0" t="s">
        <v>17</v>
      </c>
      <c r="B9" s="2"/>
      <c r="C9" s="0" t="n">
        <v>1</v>
      </c>
      <c r="D9" s="1" t="n">
        <v>40</v>
      </c>
      <c r="E9" s="1" t="n">
        <f aca="false">C9*D9</f>
        <v>40</v>
      </c>
      <c r="H9" s="1"/>
      <c r="I9" s="1"/>
    </row>
    <row r="10" customFormat="false" ht="12.8" hidden="false" customHeight="false" outlineLevel="0" collapsed="false">
      <c r="A10" s="0" t="s">
        <v>18</v>
      </c>
      <c r="C10" s="0" t="n">
        <v>6</v>
      </c>
      <c r="D10" s="1" t="n">
        <v>10</v>
      </c>
      <c r="E10" s="1" t="n">
        <f aca="false">C10*D10</f>
        <v>60</v>
      </c>
      <c r="H10" s="1"/>
      <c r="I10" s="1"/>
    </row>
    <row r="11" customFormat="false" ht="12.8" hidden="false" customHeight="false" outlineLevel="0" collapsed="false">
      <c r="A11" s="0" t="s">
        <v>19</v>
      </c>
      <c r="C11" s="0" t="n">
        <v>5</v>
      </c>
      <c r="D11" s="1" t="n">
        <v>48</v>
      </c>
      <c r="E11" s="1" t="n">
        <f aca="false">C11*D11</f>
        <v>240</v>
      </c>
    </row>
    <row r="13" customFormat="false" ht="12.8" hidden="false" customHeight="false" outlineLevel="0" collapsed="false">
      <c r="D13" s="0" t="s">
        <v>20</v>
      </c>
      <c r="E13" s="1" t="n">
        <f aca="false">SUM(E2:E11)</f>
        <v>1564.75</v>
      </c>
    </row>
    <row r="14" customFormat="false" ht="12.8" hidden="false" customHeight="false" outlineLevel="0" collapsed="false">
      <c r="D14" s="0" t="s">
        <v>21</v>
      </c>
      <c r="E14" s="1" t="n">
        <f aca="false">E13/5</f>
        <v>312.95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2018-02-14T12:57:02Z</dcterms:created>
  <dc:creator/>
  <dc:description/>
  <dc:language>en-US</dc:language>
  <cp:lastModifiedBy/>
  <dcterms:modified xsi:type="dcterms:W3CDTF">2018-03-05T13:08:45Z</dcterms:modified>
  <cp:revision>3</cp:revision>
  <dc:subject/>
  <dc:title/>
</cp:coreProperties>
</file>