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\Dropbox\research_papers\eg_ice_22\models\"/>
    </mc:Choice>
  </mc:AlternateContent>
  <bookViews>
    <workbookView xWindow="0" yWindow="1200" windowWidth="28800" windowHeight="13740" activeTab="2"/>
  </bookViews>
  <sheets>
    <sheet name="proj-id_acr_arch_year_country_g" sheetId="1" r:id="rId1"/>
    <sheet name="Sheet1" sheetId="2" r:id="rId2"/>
    <sheet name="dataset_meta_data" sheetId="4" r:id="rId3"/>
  </sheets>
  <calcPr calcId="162913"/>
</workbook>
</file>

<file path=xl/calcChain.xml><?xml version="1.0" encoding="utf-8"?>
<calcChain xmlns="http://schemas.openxmlformats.org/spreadsheetml/2006/main">
  <c r="J69" i="4" l="1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444" i="2" l="1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J2" i="2"/>
  <c r="K2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</calcChain>
</file>

<file path=xl/sharedStrings.xml><?xml version="1.0" encoding="utf-8"?>
<sst xmlns="http://schemas.openxmlformats.org/spreadsheetml/2006/main" count="5633" uniqueCount="2038">
  <si>
    <t>0123456/housing_aalto_berlin</t>
  </si>
  <si>
    <t>AAL57</t>
  </si>
  <si>
    <t>Alvar</t>
  </si>
  <si>
    <t>Aalto</t>
  </si>
  <si>
    <t>Berlin</t>
  </si>
  <si>
    <t>Germany</t>
  </si>
  <si>
    <t>https://www.openstreetmap.org/way/25780373</t>
  </si>
  <si>
    <t>1418661/CourseProject1_housing_agsp_architects_zurich</t>
  </si>
  <si>
    <t>AGSP04</t>
  </si>
  <si>
    <t>AGSP</t>
  </si>
  <si>
    <t>Zurich</t>
  </si>
  <si>
    <t>Switzerland</t>
  </si>
  <si>
    <t>https://www.openstreetmap.org/way/106669436</t>
  </si>
  <si>
    <t>1527819/interbau_arne_jacobsen_berlin</t>
  </si>
  <si>
    <t>AJ57</t>
  </si>
  <si>
    <t>Arne</t>
  </si>
  <si>
    <t>Jacobsen</t>
  </si>
  <si>
    <t>https://www.openstreetmap.org/way/121901211</t>
  </si>
  <si>
    <t>7evhs6isjtm38cje6fprd8ipu6</t>
  </si>
  <si>
    <t>ART09-2</t>
  </si>
  <si>
    <t>Artec</t>
  </si>
  <si>
    <t>Vienna</t>
  </si>
  <si>
    <t>Austria</t>
  </si>
  <si>
    <t>https://www.openstreetmap.org/way/208005402</t>
  </si>
  <si>
    <t>cthc8hve0b9a6vobu74pdf2u76</t>
  </si>
  <si>
    <t>ART09-3</t>
  </si>
  <si>
    <t>evd7o94im9psvag5r5qiq3tae3</t>
  </si>
  <si>
    <t>AW09</t>
  </si>
  <si>
    <t>Albert</t>
  </si>
  <si>
    <t>Wimmer</t>
  </si>
  <si>
    <t>https://www.openstreetmap.org/way/120475870</t>
  </si>
  <si>
    <t>lq5kmr69m0o43kudnppcssift5</t>
  </si>
  <si>
    <t>AW14</t>
  </si>
  <si>
    <t>https://www.openstreetmap.org/way/200638109</t>
  </si>
  <si>
    <t>u1ape6er0gavnnskdshc3hbp87</t>
  </si>
  <si>
    <t>AWG14</t>
  </si>
  <si>
    <t>AllesWirdGut</t>
  </si>
  <si>
    <t>https://www.openstreetmap.org/way/373967402</t>
  </si>
  <si>
    <t>aq1ojai5028185b9gpmtjcvij0</t>
  </si>
  <si>
    <t>AWG15-2</t>
  </si>
  <si>
    <t>https://www.openstreetmap.org/way/265778193</t>
  </si>
  <si>
    <t>n8omlf0vdrgu1515viea9r9pt1</t>
  </si>
  <si>
    <t>AWG15-6</t>
  </si>
  <si>
    <t>crppajqd792d8qeb7uj4r6v0k5</t>
  </si>
  <si>
    <t>AWGF11a</t>
  </si>
  <si>
    <t>AllesWirdGut/Feld72</t>
  </si>
  <si>
    <t>https://www.openstreetmap.org/way/355786332</t>
  </si>
  <si>
    <t>sder1sk2f3b1rhhlut42tpbpo3</t>
  </si>
  <si>
    <t>AWGF11b</t>
  </si>
  <si>
    <t>https://www.openstreetmap.org/way/355786334</t>
  </si>
  <si>
    <t>2oaruj4mndablp3pg3bghri6u3</t>
  </si>
  <si>
    <t>AWGF11c</t>
  </si>
  <si>
    <t>https://www.openstreetmap.org/way/355786333</t>
  </si>
  <si>
    <t>m48kr1jkpisj0bisvoep6u88l3</t>
  </si>
  <si>
    <t>AWGF11d</t>
  </si>
  <si>
    <t>gss1qmft239v5da3tlr3h5r141</t>
  </si>
  <si>
    <t>AWGF11e</t>
  </si>
  <si>
    <t>0123456/housing_barq_buenos_aires</t>
  </si>
  <si>
    <t>BAR14</t>
  </si>
  <si>
    <t>Barq</t>
  </si>
  <si>
    <t>Buenos Aires</t>
  </si>
  <si>
    <t>Argentina</t>
  </si>
  <si>
    <t>https://www.openstreetmap.org/way/305040785</t>
  </si>
  <si>
    <t>1128195/housing_mountain_big</t>
  </si>
  <si>
    <t>BIG08</t>
  </si>
  <si>
    <t>BIG</t>
  </si>
  <si>
    <t>Copenhagen</t>
  </si>
  <si>
    <t>Denmark</t>
  </si>
  <si>
    <t>https://www.openstreetmap.org/way/29704602</t>
  </si>
  <si>
    <t>7d74agi7mqqa9l82n24smep4b7</t>
  </si>
  <si>
    <t>BPWF17</t>
  </si>
  <si>
    <t>BPWF</t>
  </si>
  <si>
    <t>https://www.openstreetmap.org/way/335271681</t>
  </si>
  <si>
    <t>0123456/housing_caccia_mailand</t>
  </si>
  <si>
    <t>CA61</t>
  </si>
  <si>
    <t>Luigi</t>
  </si>
  <si>
    <t>Caccia</t>
  </si>
  <si>
    <t>Milan</t>
  </si>
  <si>
    <t>Italy</t>
  </si>
  <si>
    <t>https://www.openstreetmap.org/way/39895120</t>
  </si>
  <si>
    <t>1529648/swedish_house</t>
  </si>
  <si>
    <t>CM06</t>
  </si>
  <si>
    <t>Moller</t>
  </si>
  <si>
    <t>https://www.openstreetmap.org/relation/2706485</t>
  </si>
  <si>
    <t>c8l1u3f2c4vvvfttn21can6fv0</t>
  </si>
  <si>
    <t>CZ11</t>
  </si>
  <si>
    <t>Hermann</t>
  </si>
  <si>
    <t>Czech</t>
  </si>
  <si>
    <t>https://www.openstreetmap.org/way/184517658</t>
  </si>
  <si>
    <t>0123456/housing_Diener_Diener_Blaesiring</t>
  </si>
  <si>
    <t>DD78</t>
  </si>
  <si>
    <t>Diener+Diener</t>
  </si>
  <si>
    <t>Basel</t>
  </si>
  <si>
    <t>https://www.openstreetmap.org/way/249341188</t>
  </si>
  <si>
    <t>0123456/housing_Diener_Diener_Riehenring</t>
  </si>
  <si>
    <t>DD82</t>
  </si>
  <si>
    <t>https://www.openstreetmap.org/way/314734405</t>
  </si>
  <si>
    <t>54gsp1snl5pprcmqdladuu6i01</t>
  </si>
  <si>
    <t>DM02a</t>
  </si>
  <si>
    <t>Delugan Meissl</t>
  </si>
  <si>
    <t>https://www.openstreetmap.org/relation/2164386</t>
  </si>
  <si>
    <t>h5v6fb2jjcq9ghuk4qln6de563</t>
  </si>
  <si>
    <t>DM02b-2</t>
  </si>
  <si>
    <t>https://www.openstreetmap.org/way/167659583</t>
  </si>
  <si>
    <t>eag5q9i4tbff0d7g31vndv10l2</t>
  </si>
  <si>
    <t>DM02b-5</t>
  </si>
  <si>
    <t>c4vnh9l36lktfov544rot5ro05</t>
  </si>
  <si>
    <t>DM06</t>
  </si>
  <si>
    <t>https://www.openstreetmap.org/way/52244962</t>
  </si>
  <si>
    <t>1028735/wagenaarstraat_duinker</t>
  </si>
  <si>
    <t>DT89</t>
  </si>
  <si>
    <t>Duinker/van der Torre</t>
  </si>
  <si>
    <t>Amsterdam</t>
  </si>
  <si>
    <t>Netherlands</t>
  </si>
  <si>
    <t>https://www.openstreetmap.org/way/278296657</t>
  </si>
  <si>
    <t>h906vv7abk7smvm3olmomta151</t>
  </si>
  <si>
    <t>DU06</t>
  </si>
  <si>
    <t>Dietrich Untertrifaller</t>
  </si>
  <si>
    <t>https://www.openstreetmap.org/way/123102092</t>
  </si>
  <si>
    <t>1027344/Haus_A_Duplex_Architekten</t>
  </si>
  <si>
    <t>DU15</t>
  </si>
  <si>
    <t>Duplex</t>
  </si>
  <si>
    <t>https://www.openstreetmap.org/way/282044766</t>
  </si>
  <si>
    <t>fl8s39hg8c3vrjkdf5uemh1dg6</t>
  </si>
  <si>
    <t>EZE13-3</t>
  </si>
  <si>
    <t>Einszueins</t>
  </si>
  <si>
    <t>https://www.openstreetmap.org/way/157105192</t>
  </si>
  <si>
    <t>de1gq79fp4rce77g0p5tmqbdr2</t>
  </si>
  <si>
    <t>EZE13-4</t>
  </si>
  <si>
    <t>jkqktbk99jbo6at2lge61ol391</t>
  </si>
  <si>
    <t>EZE15</t>
  </si>
  <si>
    <t>https://www.openstreetmap.org/way/265778196</t>
  </si>
  <si>
    <t>tjhcjnmnmlgfdhv52ks2nrf1f4</t>
  </si>
  <si>
    <t>FL16</t>
  </si>
  <si>
    <t>Froetscher Lichtenwagner</t>
  </si>
  <si>
    <t>https://www.openstreetmap.org/way/103457067</t>
  </si>
  <si>
    <t>1028491/housing_lomma_apartments_sweden</t>
  </si>
  <si>
    <t>FOJ14</t>
  </si>
  <si>
    <t>FOJAB</t>
  </si>
  <si>
    <t>Lomma</t>
  </si>
  <si>
    <t>Sweden</t>
  </si>
  <si>
    <t>https://www.openstreetmap.org/way/206372645</t>
  </si>
  <si>
    <t>1427490/housing_neumunsterallee</t>
  </si>
  <si>
    <t>GG07</t>
  </si>
  <si>
    <t>Gigon Guyer</t>
  </si>
  <si>
    <t>https://www.openstreetmap.org/way/121281790</t>
  </si>
  <si>
    <t>0123456/housing_rondo_zuerich</t>
  </si>
  <si>
    <t>GP07</t>
  </si>
  <si>
    <t>Graber Pulver</t>
  </si>
  <si>
    <t>https://www.openstreetmap.org/way/99302779</t>
  </si>
  <si>
    <t>0928794/housing_zuerich_homework</t>
  </si>
  <si>
    <t>GS06</t>
  </si>
  <si>
    <t>GmÃ¼r Steib</t>
  </si>
  <si>
    <t>https://www.openstreetmap.org/way/40766953</t>
  </si>
  <si>
    <t>ch1iiush63k7t015a889a6t312</t>
  </si>
  <si>
    <t>HOL11</t>
  </si>
  <si>
    <t>Holodeck</t>
  </si>
  <si>
    <t>https://www.openstreetmap.org/way/176205195</t>
  </si>
  <si>
    <t>0927931/Brunnerstrasse_Richter</t>
  </si>
  <si>
    <t>HR90</t>
  </si>
  <si>
    <t>Helmut</t>
  </si>
  <si>
    <t>Richter</t>
  </si>
  <si>
    <t>https://www.openstreetmap.org/relation/2781003</t>
  </si>
  <si>
    <t>0928794/housing_julia_stuttgart_homework</t>
  </si>
  <si>
    <t>HS59</t>
  </si>
  <si>
    <t>Hans</t>
  </si>
  <si>
    <t>Scharoun</t>
  </si>
  <si>
    <t>Stuttgart</t>
  </si>
  <si>
    <t>https://www.openstreetmap.org/way/184318933</t>
  </si>
  <si>
    <t>rjj2h1ak4uv5sggm1gjbv4il11</t>
  </si>
  <si>
    <t>HW02</t>
  </si>
  <si>
    <t>https://www.openstreetmap.org/way/251788653</t>
  </si>
  <si>
    <t>1429643/1floor</t>
  </si>
  <si>
    <t>JDA15-1</t>
  </si>
  <si>
    <t>JDA</t>
  </si>
  <si>
    <t>Easr</t>
  </si>
  <si>
    <t>United Kingdom</t>
  </si>
  <si>
    <t>https://www.openstreetmap.org/way/244332362</t>
  </si>
  <si>
    <t>1429643/3floor</t>
  </si>
  <si>
    <t>JDA15-2</t>
  </si>
  <si>
    <t>1127866/Project_course_Hannibal_A2</t>
  </si>
  <si>
    <t>JW72a</t>
  </si>
  <si>
    <t>JÃ¤ger Werner</t>
  </si>
  <si>
    <t>https://www.openstreetmap.org/way/317845594</t>
  </si>
  <si>
    <t>1127866/Project_course_Hannibal_A5</t>
  </si>
  <si>
    <t>JW72b</t>
  </si>
  <si>
    <t>9d43n6spi7qmcvqh9pj8il29g7</t>
  </si>
  <si>
    <t>KAU06</t>
  </si>
  <si>
    <t>Kaufmann</t>
  </si>
  <si>
    <t>https://www.openstreetmap.org/way/123102089</t>
  </si>
  <si>
    <t>1429993/As3_housing_KCAP_3rd</t>
  </si>
  <si>
    <t>KCAP01-1</t>
  </si>
  <si>
    <t>KCAP</t>
  </si>
  <si>
    <t>Gouda</t>
  </si>
  <si>
    <t>https://www.openstreetmap.org/way/268755491</t>
  </si>
  <si>
    <t>1429993/As3_housing_KCAP_4th</t>
  </si>
  <si>
    <t>KCAP01-2</t>
  </si>
  <si>
    <t>0123456/housing_kaden_klingbeil_berlin_3rrjmjijk95pmdb9v15vmnfcc5</t>
  </si>
  <si>
    <t>KK08-1</t>
  </si>
  <si>
    <t>Kaden Klingbeil</t>
  </si>
  <si>
    <t>https://www.openstreetmap.org/way/166193996</t>
  </si>
  <si>
    <t>0123456/housing_kaden_klingbeil_berlin_thnpu3che1ctcfsviu3a19d186</t>
  </si>
  <si>
    <t>KK08-2</t>
  </si>
  <si>
    <t>0123456/housing_kaden_klingbeil_berlin</t>
  </si>
  <si>
    <t>KK08-3</t>
  </si>
  <si>
    <t>0123456/housing_kaden_klingbeil_berlin_1o390qphquob1gie1ovsmbugo5</t>
  </si>
  <si>
    <t>KK08-4</t>
  </si>
  <si>
    <t>0123456/housing_kaden_klingbeil_berlin_batl48ebhh1rdhmtj90jqec6d1</t>
  </si>
  <si>
    <t>KK08-5</t>
  </si>
  <si>
    <t>0123456/housing_kaden_klingbeil_berlin_petlitgqln6q155if4g3jeser7</t>
  </si>
  <si>
    <t>KK08-6</t>
  </si>
  <si>
    <t>fd7osvi2dstph65smcrru6t8o6</t>
  </si>
  <si>
    <t>KR11</t>
  </si>
  <si>
    <t>Adolf</t>
  </si>
  <si>
    <t>Krischanitz</t>
  </si>
  <si>
    <t>https://www.openstreetmap.org/way/184517667</t>
  </si>
  <si>
    <t>0123456/housing_mies_krueck_sexton_chicago</t>
  </si>
  <si>
    <t>KS08</t>
  </si>
  <si>
    <t>Krueck Sexton</t>
  </si>
  <si>
    <t>Chicago</t>
  </si>
  <si>
    <t>USA</t>
  </si>
  <si>
    <t>https://www.openstreetmap.org/way/143771556</t>
  </si>
  <si>
    <t>ued190ci0ph467842ho2vcbjr6</t>
  </si>
  <si>
    <t>LA07</t>
  </si>
  <si>
    <t>RÃ¼diger</t>
  </si>
  <si>
    <t>Lainer</t>
  </si>
  <si>
    <t>https://www.openstreetmap.org/way/176340886</t>
  </si>
  <si>
    <t>vvbfj0v5nmf79681asuugs6aa0</t>
  </si>
  <si>
    <t>LA08</t>
  </si>
  <si>
    <t>https://www.openstreetmap.org/way/168092985</t>
  </si>
  <si>
    <t>hs1uagg45jq3elslcjucbj2ao5</t>
  </si>
  <si>
    <t>LK13a</t>
  </si>
  <si>
    <t>Lautner+Kirisits</t>
  </si>
  <si>
    <t>https://www.openstreetmap.org/way/151700281</t>
  </si>
  <si>
    <t>26bqr3sdi9h883dbegddigprb3</t>
  </si>
  <si>
    <t>LVE13-4</t>
  </si>
  <si>
    <t>LOVE</t>
  </si>
  <si>
    <t>https://www.openstreetmap.org/way/197341586</t>
  </si>
  <si>
    <t>564q541l5shcrfss64lorif6b0</t>
  </si>
  <si>
    <t>LVE13-5</t>
  </si>
  <si>
    <t>0123456/housing_leon_wohlhage_berlin</t>
  </si>
  <si>
    <t>LW93</t>
  </si>
  <si>
    <t>Leon Wohlhage</t>
  </si>
  <si>
    <t>https://www.openstreetmap.org/way/108607225</t>
  </si>
  <si>
    <t>1528873/Course_project_Bungestrasse</t>
  </si>
  <si>
    <t>MA93</t>
  </si>
  <si>
    <t>Michael</t>
  </si>
  <si>
    <t>Alder</t>
  </si>
  <si>
    <t>https://www.openstreetmap.org/way/189071651</t>
  </si>
  <si>
    <t>0123456/housing_rathbone_london</t>
  </si>
  <si>
    <t>MAK12</t>
  </si>
  <si>
    <t>Make</t>
  </si>
  <si>
    <t>London</t>
  </si>
  <si>
    <t>https://www.openstreetmap.org/way/292659698</t>
  </si>
  <si>
    <t>1028735/muellheimerstrasse_degelo</t>
  </si>
  <si>
    <t>MD93</t>
  </si>
  <si>
    <t>Morger Degelo</t>
  </si>
  <si>
    <t>https://www.openstreetmap.org/way/314734433</t>
  </si>
  <si>
    <t>1127531/am_schwarzpark_project</t>
  </si>
  <si>
    <t>MM04</t>
  </si>
  <si>
    <t>Miller Maranta</t>
  </si>
  <si>
    <t>https://www.openstreetmap.org/way/339308971</t>
  </si>
  <si>
    <t>1527532/RiffRaff_Apertment_Building_Zurich</t>
  </si>
  <si>
    <t>MP02</t>
  </si>
  <si>
    <t>Meili Peter</t>
  </si>
  <si>
    <t>https://www.openstreetmap.org/way/123558459</t>
  </si>
  <si>
    <t>cm9qr8t56a80jke8f1bi1fhqv0</t>
  </si>
  <si>
    <t>MP15</t>
  </si>
  <si>
    <t>Marazzi+Paul</t>
  </si>
  <si>
    <t>https://www.openstreetmap.org/relation/1393054</t>
  </si>
  <si>
    <t>1229030/Mvrdv_Mirador_Exercise5_Model1</t>
  </si>
  <si>
    <t>MVRD05a</t>
  </si>
  <si>
    <t>MVRDV</t>
  </si>
  <si>
    <t>Madrid</t>
  </si>
  <si>
    <t>Spain</t>
  </si>
  <si>
    <t>https://www.openstreetmap.org/way/219021069</t>
  </si>
  <si>
    <t>1229030/Mvrdv_Mirador_Exercise5_Model2</t>
  </si>
  <si>
    <t>MVRD05b</t>
  </si>
  <si>
    <t>1027344/Haus_E_Mueller_Sigrist</t>
  </si>
  <si>
    <t>MS15</t>
  </si>
  <si>
    <t>MÃ¼ller Sigrist</t>
  </si>
  <si>
    <t>https://www.openstreetmap.org/way/282044760</t>
  </si>
  <si>
    <t>0123456/housing_mies_chicago</t>
  </si>
  <si>
    <t>MvdR51</t>
  </si>
  <si>
    <t>Ludwig</t>
  </si>
  <si>
    <t>Mies van der Rohe</t>
  </si>
  <si>
    <t>7625103/housing_rheinresidenz_basel</t>
  </si>
  <si>
    <t>NN06</t>
  </si>
  <si>
    <t>Neff Neumann</t>
  </si>
  <si>
    <t>https://www.openstreetmap.org/way/349295742</t>
  </si>
  <si>
    <t>0123456/housing_hollainhof_gent</t>
  </si>
  <si>
    <t>NR99</t>
  </si>
  <si>
    <t>Neutelings Riedijk</t>
  </si>
  <si>
    <t>Ghent</t>
  </si>
  <si>
    <t>Belgium</t>
  </si>
  <si>
    <t>https://www.openstreetmap.org/way/502923474</t>
  </si>
  <si>
    <t>7625103/housing_galgebakken_denmark</t>
  </si>
  <si>
    <t>OM74</t>
  </si>
  <si>
    <t>Orum-Nielsen Marcussen</t>
  </si>
  <si>
    <t>Storgard</t>
  </si>
  <si>
    <t>https://www.openstreetmap.org/way/151269747</t>
  </si>
  <si>
    <t>1527819/interbau_oscar_niemeyer_berlin</t>
  </si>
  <si>
    <t>ON57</t>
  </si>
  <si>
    <t>Oscar</t>
  </si>
  <si>
    <t>Niemeyer</t>
  </si>
  <si>
    <t>https://www.openstreetmap.org/way/25780323</t>
  </si>
  <si>
    <t>0roq28vh4u927io7la8mruhtj6</t>
  </si>
  <si>
    <t>PG15a</t>
  </si>
  <si>
    <t>PGOOD</t>
  </si>
  <si>
    <t>https://www.openstreetmap.org/way/156392289</t>
  </si>
  <si>
    <t>jvn1rdn38r16d2sqk9cj68onv0</t>
  </si>
  <si>
    <t>PG15b</t>
  </si>
  <si>
    <t>1418661/CourseProject2_housing_peter_markli_trubbach</t>
  </si>
  <si>
    <t>PM89</t>
  </si>
  <si>
    <t>Peter</t>
  </si>
  <si>
    <t>Maerkli</t>
  </si>
  <si>
    <t>Truebbach</t>
  </si>
  <si>
    <t>https://www.openstreetmap.org/way/319277463</t>
  </si>
  <si>
    <t>9otjr0ak3ame7n38h4ltdtb286</t>
  </si>
  <si>
    <t>PO06</t>
  </si>
  <si>
    <t>Pool</t>
  </si>
  <si>
    <t>https://www.openstreetmap.org/way/150181166</t>
  </si>
  <si>
    <t>tr46onb4apqqd509k17esdbhv2</t>
  </si>
  <si>
    <t>PO07</t>
  </si>
  <si>
    <t>https://www.openstreetmap.org/way/150181172</t>
  </si>
  <si>
    <t>3o7pifcee7qqccr7niupa6aie7</t>
  </si>
  <si>
    <t>PO16</t>
  </si>
  <si>
    <t>https://www.openstreetmap.org/way/227017227</t>
  </si>
  <si>
    <t>s9ej5hpn0as0irokf34quq7392</t>
  </si>
  <si>
    <t>PO14a</t>
  </si>
  <si>
    <t>https://www.openstreetmap.org/way/325997777</t>
  </si>
  <si>
    <t>q9n3n12sa4fgh0m24jibchn4b4</t>
  </si>
  <si>
    <t>PO14b</t>
  </si>
  <si>
    <t>https://www.openstreetmap.org/way/224743052</t>
  </si>
  <si>
    <t>vlsfbd8g5u3vd99koaftp9i0c1</t>
  </si>
  <si>
    <t>PO11</t>
  </si>
  <si>
    <t>https://www.openstreetmap.org/way/220523839</t>
  </si>
  <si>
    <t>pbilujl50nod7klpkq1vst2vb3</t>
  </si>
  <si>
    <t>POS14</t>
  </si>
  <si>
    <t>Pos</t>
  </si>
  <si>
    <t>https://www.openstreetmap.org/way/265778176</t>
  </si>
  <si>
    <t>0827968/housing_the_ryde_four_rooms</t>
  </si>
  <si>
    <t>PRP64a</t>
  </si>
  <si>
    <t>Phippen Randall Parkes</t>
  </si>
  <si>
    <t>Hatfield</t>
  </si>
  <si>
    <t>https://www.openstreetmap.org/way/19973631</t>
  </si>
  <si>
    <t>0827968/housing_the_ryde_three_rooms</t>
  </si>
  <si>
    <t>PRP64b</t>
  </si>
  <si>
    <t>86rmk6782ofhlj1vge61u46je1</t>
  </si>
  <si>
    <t>PU15a</t>
  </si>
  <si>
    <t>Thomas</t>
  </si>
  <si>
    <t>Pucher</t>
  </si>
  <si>
    <t>https://www.openstreetmap.org/way/516999673</t>
  </si>
  <si>
    <t>8o508ebfg17vvmd2mnpob8e764</t>
  </si>
  <si>
    <t>PU15b</t>
  </si>
  <si>
    <t>https://www.openstreetmap.org/way/516999674</t>
  </si>
  <si>
    <t>24jp684ddp1hmk7md7n6ltgqo0</t>
  </si>
  <si>
    <t>PU15c</t>
  </si>
  <si>
    <t>4112u1deo81il76idcu7qi9jd5</t>
  </si>
  <si>
    <t>PU15d</t>
  </si>
  <si>
    <t>https://www.openstreetmap.org/way/516999677</t>
  </si>
  <si>
    <t>7udku0327js6cgb7po47fp1um7</t>
  </si>
  <si>
    <t>QK04-1</t>
  </si>
  <si>
    <t>Querkraft</t>
  </si>
  <si>
    <t>https://www.openstreetmap.org/way/498173813</t>
  </si>
  <si>
    <t>04kepcvoala1f0cjtuguk0g8l6</t>
  </si>
  <si>
    <t>QK04-2</t>
  </si>
  <si>
    <t>jkc1a50f2hr08k77upkeibu350</t>
  </si>
  <si>
    <t>QK04-3</t>
  </si>
  <si>
    <t>tc3rvdudp30vgrjr5borj9kjr3</t>
  </si>
  <si>
    <t>QK04-4</t>
  </si>
  <si>
    <t>2drbqca3fjb8eqg4i5tt4kisc2</t>
  </si>
  <si>
    <t>QK04-5</t>
  </si>
  <si>
    <t>hc8h3rh17verqfeo7pvjq5fco1</t>
  </si>
  <si>
    <t>QK09</t>
  </si>
  <si>
    <t>https://www.openstreetmap.org/way/56078085</t>
  </si>
  <si>
    <t>jvtn79bf1pidemjcg7fvgojuj3</t>
  </si>
  <si>
    <t>QK10</t>
  </si>
  <si>
    <t>https://www.openstreetmap.org/way/167832297</t>
  </si>
  <si>
    <t>1qib9hq0lrfnucjc187429bg52</t>
  </si>
  <si>
    <t>QK15-05</t>
  </si>
  <si>
    <t>https://www.openstreetmap.org/way/237270510</t>
  </si>
  <si>
    <t>42k2ue3og8dc11hrog5717rg86</t>
  </si>
  <si>
    <t>QK15-20</t>
  </si>
  <si>
    <t>6ot3i6pj48imvmfv2d5tehpee4</t>
  </si>
  <si>
    <t>QKBP15</t>
  </si>
  <si>
    <t>Querkraft/Berger+Parkinnen</t>
  </si>
  <si>
    <t>https://www.openstreetmap.org/way/265778194</t>
  </si>
  <si>
    <t>e8ldudo0dbk8acmt9blsk06d80</t>
  </si>
  <si>
    <t>SAN17a</t>
  </si>
  <si>
    <t>Sandbichler</t>
  </si>
  <si>
    <t>https://www.openstreetmap.org/way/484280956</t>
  </si>
  <si>
    <t>oaouvk7j73fbjc862vejfh5qv3</t>
  </si>
  <si>
    <t>SAN17b</t>
  </si>
  <si>
    <t>rm18uuc6t0vqc9d6724t5r2mf0</t>
  </si>
  <si>
    <t>SB13</t>
  </si>
  <si>
    <t>Superblock</t>
  </si>
  <si>
    <t>https://www.openstreetmap.org/way/157105196</t>
  </si>
  <si>
    <t>3sn4b45jmgnsliu993rpg08po1</t>
  </si>
  <si>
    <t>SB14a</t>
  </si>
  <si>
    <t>https://www.openstreetmap.org/way/152157054</t>
  </si>
  <si>
    <t>j5p6vlolkpl52dus4349gbg7t6</t>
  </si>
  <si>
    <t>SB14b</t>
  </si>
  <si>
    <t>5580hqbq3rct9tp8nbekhmcs85</t>
  </si>
  <si>
    <t>SB14c</t>
  </si>
  <si>
    <t>rnc5nj0bbas847b1852c58h4i5</t>
  </si>
  <si>
    <t>SCH02</t>
  </si>
  <si>
    <t>Schluder</t>
  </si>
  <si>
    <t>https://www.openstreetmap.org/way/93107280</t>
  </si>
  <si>
    <t>1527871/Souto_de_Moura</t>
  </si>
  <si>
    <t>SM97</t>
  </si>
  <si>
    <t>Eduardo</t>
  </si>
  <si>
    <t>Souto de Moura</t>
  </si>
  <si>
    <t>Moledo</t>
  </si>
  <si>
    <t>Portugal</t>
  </si>
  <si>
    <t>https://www.openstreetmap.org/way/124662071</t>
  </si>
  <si>
    <t>0he1cftpdr91jqerg18jrchak3</t>
  </si>
  <si>
    <t>SUE10</t>
  </si>
  <si>
    <t>Sue</t>
  </si>
  <si>
    <t>https://www.openstreetmap.org/way/354197123</t>
  </si>
  <si>
    <t>v2oo0i8bmnhbd43nc8ijqp34k2</t>
  </si>
  <si>
    <t>SUE13a</t>
  </si>
  <si>
    <t>https://www.openstreetmap.org/way/241117043</t>
  </si>
  <si>
    <t>elpj9tlh2rtud6ltmn69fjpi65</t>
  </si>
  <si>
    <t>SUE13b</t>
  </si>
  <si>
    <t>is92595ogb8898490ek3ilk2v2</t>
  </si>
  <si>
    <t>SUE13c</t>
  </si>
  <si>
    <t>https://www.openstreetmap.org/way/241117041</t>
  </si>
  <si>
    <t>1028491/housing_auvry_barbusse_france</t>
  </si>
  <si>
    <t>TE15</t>
  </si>
  <si>
    <t>TectÃ´ne</t>
  </si>
  <si>
    <t>Aubervilliers</t>
  </si>
  <si>
    <t>France</t>
  </si>
  <si>
    <t>https://www.openstreetmap.org/way/72998556</t>
  </si>
  <si>
    <t>1528873/Course_project_Villa_Olimpica</t>
  </si>
  <si>
    <t>TE91</t>
  </si>
  <si>
    <t>Torne</t>
  </si>
  <si>
    <t>Barcelona</t>
  </si>
  <si>
    <t>https://www.openstreetmap.org/way/217538474</t>
  </si>
  <si>
    <t>0123456/housing_uhl_berlin</t>
  </si>
  <si>
    <t>UHL81</t>
  </si>
  <si>
    <t>Uhl</t>
  </si>
  <si>
    <t>https://www.openstreetmap.org/way/95361542</t>
  </si>
  <si>
    <t>ivsqim6p3efatgv4eakl80ibo4</t>
  </si>
  <si>
    <t>UMA15</t>
  </si>
  <si>
    <t>UMA</t>
  </si>
  <si>
    <t>https://www.openstreetmap.org/way/175788678</t>
  </si>
  <si>
    <t>1128195/housing_giencke_graz_vesela</t>
  </si>
  <si>
    <t>VG94</t>
  </si>
  <si>
    <t>Volker</t>
  </si>
  <si>
    <t>Giencke</t>
  </si>
  <si>
    <t>Graz</t>
  </si>
  <si>
    <t>https://www.openstreetmap.org/way/175994648</t>
  </si>
  <si>
    <t>1327436/Roentgen_Areal</t>
  </si>
  <si>
    <t>WS99</t>
  </si>
  <si>
    <t>Wolf StÃ¼rm</t>
  </si>
  <si>
    <t>https://www.openstreetmap.org/way/28451995</t>
  </si>
  <si>
    <t>1427490/housingkatzenbach</t>
  </si>
  <si>
    <t>ZC07</t>
  </si>
  <si>
    <t>Zita</t>
  </si>
  <si>
    <t>Cotti</t>
  </si>
  <si>
    <t>https://www.openstreetmap.org/way/447028138</t>
  </si>
  <si>
    <t>3Stanislaviv/GF</t>
  </si>
  <si>
    <t>STAN72-0</t>
  </si>
  <si>
    <t>Stanyslaviv</t>
  </si>
  <si>
    <t>Ukraine</t>
  </si>
  <si>
    <t>https://www.openstreetmap.org/way/257677185</t>
  </si>
  <si>
    <t>3Stanislaviv/1F</t>
  </si>
  <si>
    <t>STAN72-1</t>
  </si>
  <si>
    <t>4Pidhirtsi/GF</t>
  </si>
  <si>
    <t>PIDH40-0</t>
  </si>
  <si>
    <t>Pidhirtsi-40</t>
  </si>
  <si>
    <t>Pidhirtsi</t>
  </si>
  <si>
    <t>https://www.openstreetmap.org/way/403790510</t>
  </si>
  <si>
    <t>4Pidhirtsi/GF_1956</t>
  </si>
  <si>
    <t>PIDH56-0</t>
  </si>
  <si>
    <t>Pidhirtsi-56</t>
  </si>
  <si>
    <t>4Pidhirtsi/1F</t>
  </si>
  <si>
    <t>PIDH40-1</t>
  </si>
  <si>
    <t>4Pidhirtsi/2F</t>
  </si>
  <si>
    <t>PIDH40-2</t>
  </si>
  <si>
    <t>1Chernelytsia/GF</t>
  </si>
  <si>
    <t>CHER00-1</t>
  </si>
  <si>
    <t>Chernelytsia</t>
  </si>
  <si>
    <t>https://www.openstreetmap.org/way/377184789</t>
  </si>
  <si>
    <t>2Lodygovice/GF</t>
  </si>
  <si>
    <t>LODY00-1</t>
  </si>
  <si>
    <t>Lodygovice</t>
  </si>
  <si>
    <t>https://www.openstreetmap.org/search?query=49.7223604881849540%2C19.1513289773544954#map=19/49.72236/19.15133</t>
  </si>
  <si>
    <t>5Zheshov/GF</t>
  </si>
  <si>
    <t>ZHES00-1</t>
  </si>
  <si>
    <t>Zheshov</t>
  </si>
  <si>
    <t>https://www.openstreetmap.org/relation/2427406</t>
  </si>
  <si>
    <t>6Vishnich/GF</t>
  </si>
  <si>
    <t>VISH00-1</t>
  </si>
  <si>
    <t>Vishnich</t>
  </si>
  <si>
    <t>https://www.openstreetmap.org/way/240969732</t>
  </si>
  <si>
    <t>7Brody/GF</t>
  </si>
  <si>
    <t>BROD00-0</t>
  </si>
  <si>
    <t>Brody</t>
  </si>
  <si>
    <t>https://www.openstreetmap.org/way/260244575</t>
  </si>
  <si>
    <t>7Brody/1F</t>
  </si>
  <si>
    <t>BROD00-1</t>
  </si>
  <si>
    <t>01325523/1</t>
  </si>
  <si>
    <t>UNK52</t>
  </si>
  <si>
    <t>Unknown</t>
  </si>
  <si>
    <t>https://www.openstreetmap.org/way/102949835</t>
  </si>
  <si>
    <t>01325523/2</t>
  </si>
  <si>
    <t>SCHP14</t>
  </si>
  <si>
    <t>SchÃ¶ber PÃ¶ll</t>
  </si>
  <si>
    <t>01325523/3</t>
  </si>
  <si>
    <t>ZILL13</t>
  </si>
  <si>
    <t>Zillerplus</t>
  </si>
  <si>
    <t>Hamburg</t>
  </si>
  <si>
    <t>https://www.openstreetmap.org/way/167604949</t>
  </si>
  <si>
    <t>01325523/4</t>
  </si>
  <si>
    <t>KETH09</t>
  </si>
  <si>
    <t>Kempe Thill</t>
  </si>
  <si>
    <t>Zwolle</t>
  </si>
  <si>
    <t>https://www.openstreetmap.org/way/271065229</t>
  </si>
  <si>
    <t>11707732/1</t>
  </si>
  <si>
    <t>TIWI14a</t>
  </si>
  <si>
    <t>Tillner&amp;Willinger</t>
  </si>
  <si>
    <t>https://www.openstreetmap.org/way/276458680</t>
  </si>
  <si>
    <t>11707732/2</t>
  </si>
  <si>
    <t>TIWI14b</t>
  </si>
  <si>
    <t>https://www.openstreetmap.org/way/276458681</t>
  </si>
  <si>
    <t>01317593/1</t>
  </si>
  <si>
    <t>LAN11</t>
  </si>
  <si>
    <t>LAN</t>
  </si>
  <si>
    <t>Paris</t>
  </si>
  <si>
    <t>https://www.openstreetmap.org/relation/3636732</t>
  </si>
  <si>
    <t>01317593/2</t>
  </si>
  <si>
    <t>AASB11</t>
  </si>
  <si>
    <t>AASB</t>
  </si>
  <si>
    <t>https://www.openstreetmap.org/way/123368547</t>
  </si>
  <si>
    <t>00928791/1</t>
  </si>
  <si>
    <t>IJFHB13-2</t>
  </si>
  <si>
    <t>Ifau/Jesko Feser/Heide&amp;von Beckerath</t>
  </si>
  <si>
    <t>https://www.openstreetmap.org/way/239173753</t>
  </si>
  <si>
    <t>00928791/2</t>
  </si>
  <si>
    <t>IJFHB13-3</t>
  </si>
  <si>
    <t>00928791/3</t>
  </si>
  <si>
    <t>IJFHB13-4</t>
  </si>
  <si>
    <t>00928791/4</t>
  </si>
  <si>
    <t>FM15</t>
  </si>
  <si>
    <t>Fioretti Marquez</t>
  </si>
  <si>
    <t>https://www.openstreetmap.org/way/441763077</t>
  </si>
  <si>
    <t>01125482/1</t>
  </si>
  <si>
    <t>JDS13a</t>
  </si>
  <si>
    <t>JDS</t>
  </si>
  <si>
    <t>Aarhus</t>
  </si>
  <si>
    <t>https://www.openstreetmap.org/way/573711603</t>
  </si>
  <si>
    <t>01125482/2</t>
  </si>
  <si>
    <t>JDS13b</t>
  </si>
  <si>
    <t>11722581/1</t>
  </si>
  <si>
    <t>BOF65a</t>
  </si>
  <si>
    <t>Ricardo</t>
  </si>
  <si>
    <t>Bofill</t>
  </si>
  <si>
    <t>https://www.openstreetmap.org/way/249407903</t>
  </si>
  <si>
    <t>11722581/2</t>
  </si>
  <si>
    <t>BOF65b</t>
  </si>
  <si>
    <t>https://www.openstreetmap.org/relation/1851764</t>
  </si>
  <si>
    <t>11726509/1</t>
  </si>
  <si>
    <t>TAG16</t>
  </si>
  <si>
    <t>TAG</t>
  </si>
  <si>
    <t>Bucharest</t>
  </si>
  <si>
    <t>Romania</t>
  </si>
  <si>
    <t>https://www.openstreetmap.org/node/2845424247</t>
  </si>
  <si>
    <t>11726509/2</t>
  </si>
  <si>
    <t>MSGS16</t>
  </si>
  <si>
    <t>MSGSSS</t>
  </si>
  <si>
    <t>https://www.openstreetmap.org/way/545697702</t>
  </si>
  <si>
    <t>01328028/1</t>
  </si>
  <si>
    <t>HHS15</t>
  </si>
  <si>
    <t>HHS</t>
  </si>
  <si>
    <t>Frankfurt</t>
  </si>
  <si>
    <t>https://www.openstreetmap.org/way/256748833</t>
  </si>
  <si>
    <t>01328028/2</t>
  </si>
  <si>
    <t>MAD13</t>
  </si>
  <si>
    <t>MAD</t>
  </si>
  <si>
    <t>Oslo</t>
  </si>
  <si>
    <t>Norway</t>
  </si>
  <si>
    <t>https://www.openstreetmap.org/way/273891731</t>
  </si>
  <si>
    <t>11726508/1</t>
  </si>
  <si>
    <t>AND14</t>
  </si>
  <si>
    <t>Antonini+Darmon</t>
  </si>
  <si>
    <t>Nantes</t>
  </si>
  <si>
    <t>https://www.openstreetmap.org/way/304978723</t>
  </si>
  <si>
    <t>11726508/2</t>
  </si>
  <si>
    <t>AND16</t>
  </si>
  <si>
    <t>Boulogne Billancourt</t>
  </si>
  <si>
    <t>https://www.openstreetmap.org/relation/6692007</t>
  </si>
  <si>
    <t>11719659/1</t>
  </si>
  <si>
    <t>AHO04</t>
  </si>
  <si>
    <t>Anton</t>
  </si>
  <si>
    <t>HÃ¶ss</t>
  </si>
  <si>
    <t>Merano</t>
  </si>
  <si>
    <t>https://www.openstreetmap.org/way/315850750</t>
  </si>
  <si>
    <t>11719659/2</t>
  </si>
  <si>
    <t>CZU02-1</t>
  </si>
  <si>
    <t>Cino</t>
  </si>
  <si>
    <t>Zucchi</t>
  </si>
  <si>
    <t>Venice</t>
  </si>
  <si>
    <t>https://www.openstreetmap.org/way/178848006</t>
  </si>
  <si>
    <t>11719659/3</t>
  </si>
  <si>
    <t>CZU02-2</t>
  </si>
  <si>
    <t>01246037/1</t>
  </si>
  <si>
    <t>FNA17-1</t>
  </si>
  <si>
    <t>Florian</t>
  </si>
  <si>
    <t>Nagler</t>
  </si>
  <si>
    <t>Munich</t>
  </si>
  <si>
    <t>https://www.openstreetmap.org/way/478251155</t>
  </si>
  <si>
    <t>01246037/2</t>
  </si>
  <si>
    <t>FNA17-3</t>
  </si>
  <si>
    <t>01315829/1</t>
  </si>
  <si>
    <t>KIN17</t>
  </si>
  <si>
    <t>Masahiro</t>
  </si>
  <si>
    <t>Kinoshita</t>
  </si>
  <si>
    <t>Tokyo</t>
  </si>
  <si>
    <t>Japan</t>
  </si>
  <si>
    <t>https://www.openstreetmap.org/way/146411398</t>
  </si>
  <si>
    <t>01315829/2</t>
  </si>
  <si>
    <t>DAEL17</t>
  </si>
  <si>
    <t>DAAL/ELKA</t>
  </si>
  <si>
    <t>Fardis</t>
  </si>
  <si>
    <t>Iran</t>
  </si>
  <si>
    <t>https://www.openstreetmap.org/way/284282261</t>
  </si>
  <si>
    <t>01325655/3</t>
  </si>
  <si>
    <t>BOF75a</t>
  </si>
  <si>
    <t>https://www.openstreetmap.org/way/167360983</t>
  </si>
  <si>
    <t>01325655/4</t>
  </si>
  <si>
    <t>BOF75b</t>
  </si>
  <si>
    <t>11725070/1</t>
  </si>
  <si>
    <t>AAR06</t>
  </si>
  <si>
    <t>Aart</t>
  </si>
  <si>
    <t>https://www.openstreetmap.org/relation/6478345</t>
  </si>
  <si>
    <t>11725070/2</t>
  </si>
  <si>
    <t>LUT06</t>
  </si>
  <si>
    <t>Lundgaard&amp;Tranberg</t>
  </si>
  <si>
    <t>https://www.openstreetmap.org/relation/33569</t>
  </si>
  <si>
    <t>01217084/1</t>
  </si>
  <si>
    <t>FEI16-5</t>
  </si>
  <si>
    <t>Dietmar</t>
  </si>
  <si>
    <t>Feichtinger</t>
  </si>
  <si>
    <t>https://www.openstreetmap.org/way/80152067</t>
  </si>
  <si>
    <t>01217084/2</t>
  </si>
  <si>
    <t>FEI16-1</t>
  </si>
  <si>
    <t>01217084/3</t>
  </si>
  <si>
    <t>HAM11a-1</t>
  </si>
  <si>
    <t>Hamonic&amp;Masson</t>
  </si>
  <si>
    <t>https://www.openstreetmap.org/way/238749605</t>
  </si>
  <si>
    <t>01217084/4</t>
  </si>
  <si>
    <t>HAM11b-1</t>
  </si>
  <si>
    <t>https://www.openstreetmap.org/way/238749604</t>
  </si>
  <si>
    <t>01217084/5</t>
  </si>
  <si>
    <t>HAM11a-5</t>
  </si>
  <si>
    <t>01217084/6</t>
  </si>
  <si>
    <t>HAM11b-5</t>
  </si>
  <si>
    <t>01126260/1</t>
  </si>
  <si>
    <t>DD01</t>
  </si>
  <si>
    <t>https://www.openstreetmap.org/relation/3679880</t>
  </si>
  <si>
    <t>01126260/2</t>
  </si>
  <si>
    <t>AST01</t>
  </si>
  <si>
    <t>Adrian</t>
  </si>
  <si>
    <t>Streich</t>
  </si>
  <si>
    <t>https://www.openstreetmap.org/relation/4430908</t>
  </si>
  <si>
    <t>11722578/1</t>
  </si>
  <si>
    <t>ADU10</t>
  </si>
  <si>
    <t>Atelier Dupont</t>
  </si>
  <si>
    <t>https://www.openstreetmap.org/way/84174619</t>
  </si>
  <si>
    <t>11722578/2</t>
  </si>
  <si>
    <t>MVRD09</t>
  </si>
  <si>
    <t>https://www.openstreetmap.org/relation/3162686</t>
  </si>
  <si>
    <t>01228447/1</t>
  </si>
  <si>
    <t>DAP14-1</t>
  </si>
  <si>
    <t>DAP</t>
  </si>
  <si>
    <t>https://www.openstreetmap.org/way/42797427</t>
  </si>
  <si>
    <t>01228447/2</t>
  </si>
  <si>
    <t>DAP14-2</t>
  </si>
  <si>
    <t>01228447/3</t>
  </si>
  <si>
    <t>DAP14-3</t>
  </si>
  <si>
    <t>01228447/4</t>
  </si>
  <si>
    <t>DAP14-4</t>
  </si>
  <si>
    <t>11741249/1</t>
  </si>
  <si>
    <t>COR16-1</t>
  </si>
  <si>
    <t>Core</t>
  </si>
  <si>
    <t>Toronto</t>
  </si>
  <si>
    <t>Canada</t>
  </si>
  <si>
    <t>https://www.openstreetmap.org/way/355794812</t>
  </si>
  <si>
    <t>11741249/2</t>
  </si>
  <si>
    <t>COR16-2</t>
  </si>
  <si>
    <t>11710326/1</t>
  </si>
  <si>
    <t>Babin+Renaud</t>
  </si>
  <si>
    <t>https://www.openstreetmap.org/node/1748955678</t>
  </si>
  <si>
    <t>11710326/2</t>
  </si>
  <si>
    <t>KRA17</t>
  </si>
  <si>
    <t>Krauss</t>
  </si>
  <si>
    <t>https://www.openstreetmap.org/node/2983686600</t>
  </si>
  <si>
    <t>11719650/1</t>
  </si>
  <si>
    <t>GRO57-1</t>
  </si>
  <si>
    <t>Walter</t>
  </si>
  <si>
    <t>Gropius</t>
  </si>
  <si>
    <t>https://www.openstreetmap.org/way/25780378</t>
  </si>
  <si>
    <t>11719650/2</t>
  </si>
  <si>
    <t>GRO57-2</t>
  </si>
  <si>
    <t>11719650/3</t>
  </si>
  <si>
    <t>SEN57</t>
  </si>
  <si>
    <t>Otto</t>
  </si>
  <si>
    <t>Senn</t>
  </si>
  <si>
    <t>https://www.openstreetmap.org/way/25780321</t>
  </si>
  <si>
    <t>11741227/1</t>
  </si>
  <si>
    <t>SOL97</t>
  </si>
  <si>
    <t>Francis</t>
  </si>
  <si>
    <t>Soler</t>
  </si>
  <si>
    <t>https://www.openstreetmap.org/way/62379545</t>
  </si>
  <si>
    <t>11741227/2</t>
  </si>
  <si>
    <t>SEB04</t>
  </si>
  <si>
    <t>Sergison Bates</t>
  </si>
  <si>
    <t>https://www.openstreetmap.org/way/331111662</t>
  </si>
  <si>
    <t>11742536/1</t>
  </si>
  <si>
    <t>ZHA18</t>
  </si>
  <si>
    <t>Zaha</t>
  </si>
  <si>
    <t>Hadid</t>
  </si>
  <si>
    <t>New York</t>
  </si>
  <si>
    <t>https://www.openstreetmap.org/way/315298215</t>
  </si>
  <si>
    <t>11741657/1</t>
  </si>
  <si>
    <t>LTE34</t>
  </si>
  <si>
    <t>Lingeri Terragni</t>
  </si>
  <si>
    <t>https://www.openstreetmap.org/way/329642262</t>
  </si>
  <si>
    <t>11741657/2</t>
  </si>
  <si>
    <t>LTE35-1</t>
  </si>
  <si>
    <t>https://www.openstreetmap.org/way/164208083</t>
  </si>
  <si>
    <t>11741657/3</t>
  </si>
  <si>
    <t>LTE35-5</t>
  </si>
  <si>
    <t>01228447/5</t>
  </si>
  <si>
    <t>PER17-0</t>
  </si>
  <si>
    <t>Peruzzo</t>
  </si>
  <si>
    <t>Lanzago</t>
  </si>
  <si>
    <t>https://www.openstreetmap.org/way/138771400</t>
  </si>
  <si>
    <t>01228447/6</t>
  </si>
  <si>
    <t>PER17-1</t>
  </si>
  <si>
    <t>01228447/7</t>
  </si>
  <si>
    <t>PER17-2</t>
  </si>
  <si>
    <t>01228447/8</t>
  </si>
  <si>
    <t>PER17-3</t>
  </si>
  <si>
    <t>11741998/1</t>
  </si>
  <si>
    <t>BOT58</t>
  </si>
  <si>
    <t>Piero</t>
  </si>
  <si>
    <t>Bottoni</t>
  </si>
  <si>
    <t>https://www.openstreetmap.org/way/44052237</t>
  </si>
  <si>
    <t>11741998/2</t>
  </si>
  <si>
    <t>CA57</t>
  </si>
  <si>
    <t>https://www.openstreetmap.org/way/44532123</t>
  </si>
  <si>
    <t>01326168/1</t>
  </si>
  <si>
    <t>VPG11</t>
  </si>
  <si>
    <t>Vidal Pons Galiana</t>
  </si>
  <si>
    <t>https://www.openstreetmap.org/way/294722701</t>
  </si>
  <si>
    <t>01326168/2</t>
  </si>
  <si>
    <t>JT06</t>
  </si>
  <si>
    <t>Javier</t>
  </si>
  <si>
    <t>Terrados</t>
  </si>
  <si>
    <t>Conil</t>
  </si>
  <si>
    <t>https://www.openstreetmap.org/way/189678087</t>
  </si>
  <si>
    <t>01326856/1</t>
  </si>
  <si>
    <t>BUP14</t>
  </si>
  <si>
    <t>Base Urbana+Pessoa</t>
  </si>
  <si>
    <t>Sao Paolo</t>
  </si>
  <si>
    <t>Brazil</t>
  </si>
  <si>
    <t>https://www.openstreetmap.org/way/253719190</t>
  </si>
  <si>
    <t>01326856/2</t>
  </si>
  <si>
    <t>WAR13</t>
  </si>
  <si>
    <t>Wiel</t>
  </si>
  <si>
    <t>Arets</t>
  </si>
  <si>
    <t>Eindhoven</t>
  </si>
  <si>
    <t>https://www.openstreetmap.org/way/270373385</t>
  </si>
  <si>
    <t>11719718/1</t>
  </si>
  <si>
    <t>OCA17</t>
  </si>
  <si>
    <t>Officina Conceito Arquitetura</t>
  </si>
  <si>
    <t>Porto Alegre</t>
  </si>
  <si>
    <t>https://www.openstreetmap.org/way/424207574</t>
  </si>
  <si>
    <t>11719718/2</t>
  </si>
  <si>
    <t>CAR10</t>
  </si>
  <si>
    <t>Central de Arquitectura</t>
  </si>
  <si>
    <t>Mexico City</t>
  </si>
  <si>
    <t>Mexico</t>
  </si>
  <si>
    <t>https://www.openstreetmap.org/way/24697491</t>
  </si>
  <si>
    <t>01129716/1</t>
  </si>
  <si>
    <t>EBE16a</t>
  </si>
  <si>
    <t>Eike</t>
  </si>
  <si>
    <t>Becker</t>
  </si>
  <si>
    <t>https://www.openstreetmap.org/way/438150136</t>
  </si>
  <si>
    <t>01129716/2</t>
  </si>
  <si>
    <t>EBE16b</t>
  </si>
  <si>
    <t>https://www.openstreetmap.org/way/438150141</t>
  </si>
  <si>
    <t>0123456/housing_osolin_pluess_basel_1</t>
  </si>
  <si>
    <t>OSPL11</t>
  </si>
  <si>
    <t>Osolin/PlÃ¼ss</t>
  </si>
  <si>
    <t>https://www.openstreetmap.org/way/461942743</t>
  </si>
  <si>
    <t>0123456/housing_osolin_basel</t>
  </si>
  <si>
    <t>OS17</t>
  </si>
  <si>
    <t>Osolin</t>
  </si>
  <si>
    <t>https://www.openstreetmap.org/node/2684891607</t>
  </si>
  <si>
    <t>0123456/housing_miller_maranta_basel_1</t>
  </si>
  <si>
    <t>MM15</t>
  </si>
  <si>
    <t>https://www.openstreetmap.org/way/371521671</t>
  </si>
  <si>
    <t>0123456/office_de_treitlstrasse_wien_01</t>
  </si>
  <si>
    <t>JR30-1</t>
  </si>
  <si>
    <t>Judtmann/Riss</t>
  </si>
  <si>
    <t>https://www.openstreetmap.org/way/32431189</t>
  </si>
  <si>
    <t>0610476/AnchHor</t>
  </si>
  <si>
    <t>UNK700a</t>
  </si>
  <si>
    <t>AnchHor</t>
  </si>
  <si>
    <t>Luxor</t>
  </si>
  <si>
    <t>Egypt</t>
  </si>
  <si>
    <t>https://www.openstreetmap.org/node/2609000041</t>
  </si>
  <si>
    <t>0610476/Harwa</t>
  </si>
  <si>
    <t>UNK700b</t>
  </si>
  <si>
    <t>Harwa</t>
  </si>
  <si>
    <t>https://www.openstreetmap.org/node/4738275675</t>
  </si>
  <si>
    <t>0610476/Pabasa</t>
  </si>
  <si>
    <t>UNK700c</t>
  </si>
  <si>
    <t>Pabasa</t>
  </si>
  <si>
    <t>hhttps://www.openstreetmap.org/node/4738275675</t>
  </si>
  <si>
    <t>0610476/Padineith</t>
  </si>
  <si>
    <t>UNK700d</t>
  </si>
  <si>
    <t>Padineith</t>
  </si>
  <si>
    <t>0610476/Montemhet</t>
  </si>
  <si>
    <t>UNK700e</t>
  </si>
  <si>
    <t>Montemhet</t>
  </si>
  <si>
    <t>0610476/Karabasken</t>
  </si>
  <si>
    <t>UNK700f</t>
  </si>
  <si>
    <t>Karabasken</t>
  </si>
  <si>
    <t>0610476/Irtieru</t>
  </si>
  <si>
    <t>UNK700g</t>
  </si>
  <si>
    <t>Irtieru</t>
  </si>
  <si>
    <t>0610476/Karachamun</t>
  </si>
  <si>
    <t>UNK700h</t>
  </si>
  <si>
    <t>Karachamun</t>
  </si>
  <si>
    <t>0610476/Padihorresnet</t>
  </si>
  <si>
    <t>UNK700i</t>
  </si>
  <si>
    <t>Padihorresnet</t>
  </si>
  <si>
    <t>0610476/Akhimenru</t>
  </si>
  <si>
    <t>UNK700j</t>
  </si>
  <si>
    <t>Akhimenru</t>
  </si>
  <si>
    <t>0610476/Pedamenope</t>
  </si>
  <si>
    <t>UNK700k</t>
  </si>
  <si>
    <t>Pedamenope</t>
  </si>
  <si>
    <t>0123456/office_caverion_oberlaa_02_default_views</t>
  </si>
  <si>
    <t>CAV80-2</t>
  </si>
  <si>
    <t>Caverion</t>
  </si>
  <si>
    <t>01226998_0</t>
  </si>
  <si>
    <t>LIN17a-1</t>
  </si>
  <si>
    <t>Lin</t>
  </si>
  <si>
    <t>Bremen</t>
  </si>
  <si>
    <t>01226998_1</t>
  </si>
  <si>
    <t>LIN17b-1</t>
  </si>
  <si>
    <t>01226998_2</t>
  </si>
  <si>
    <t>LIN17b-2</t>
  </si>
  <si>
    <t>01226998_3</t>
  </si>
  <si>
    <t>LIN17b-3</t>
  </si>
  <si>
    <t>01152181_1</t>
  </si>
  <si>
    <t>DM13a-2</t>
  </si>
  <si>
    <t>https://www.openstreetmap.org/node/2138918423</t>
  </si>
  <si>
    <t>01152181_2</t>
  </si>
  <si>
    <t>DM13b-2</t>
  </si>
  <si>
    <t>01152181_3</t>
  </si>
  <si>
    <t>DM13b-6</t>
  </si>
  <si>
    <t>01152181_4</t>
  </si>
  <si>
    <t>DM13b-7</t>
  </si>
  <si>
    <t>01228813_1</t>
  </si>
  <si>
    <t>GV16</t>
  </si>
  <si>
    <t>Gabriel</t>
  </si>
  <si>
    <t>Verd</t>
  </si>
  <si>
    <t>Chipiona</t>
  </si>
  <si>
    <t>https://www.openstreetmap.org/node/3826724430</t>
  </si>
  <si>
    <t>01228813_2</t>
  </si>
  <si>
    <t>BM18</t>
  </si>
  <si>
    <t>Bigoni Mortemard</t>
  </si>
  <si>
    <t>01427326_1</t>
  </si>
  <si>
    <t>PM18a</t>
  </si>
  <si>
    <t>Poggi/More</t>
  </si>
  <si>
    <t>Saintes</t>
  </si>
  <si>
    <t>https://www.openstreetmap.org/node/4905493149</t>
  </si>
  <si>
    <t>01427326_2</t>
  </si>
  <si>
    <t>PM18b</t>
  </si>
  <si>
    <t>https://www.openstreetmap.org/node/4905493140</t>
  </si>
  <si>
    <t>01427326_3</t>
  </si>
  <si>
    <t>PM18c</t>
  </si>
  <si>
    <t>https://www.openstreetmap.org/node/4905493164</t>
  </si>
  <si>
    <t>01630095_1</t>
  </si>
  <si>
    <t>GG14-1</t>
  </si>
  <si>
    <t>GutGut</t>
  </si>
  <si>
    <t>RimavskÃ¡ Sobota</t>
  </si>
  <si>
    <t>Slovakia</t>
  </si>
  <si>
    <t>https://www.openstreetmap.org/node/1069644661</t>
  </si>
  <si>
    <t>01630095_2</t>
  </si>
  <si>
    <t>GG14-2</t>
  </si>
  <si>
    <t>01630095_3</t>
  </si>
  <si>
    <t>GG14-3</t>
  </si>
  <si>
    <t>11824089_1</t>
  </si>
  <si>
    <t>LAN15a-2</t>
  </si>
  <si>
    <t>BÃ¨gles</t>
  </si>
  <si>
    <t>https://www.openstreetmap.org/node/2599618593</t>
  </si>
  <si>
    <t>11824089_2</t>
  </si>
  <si>
    <t>LAN15b-2</t>
  </si>
  <si>
    <t>11824089_3</t>
  </si>
  <si>
    <t>LAN15a-1</t>
  </si>
  <si>
    <t>11824089_4</t>
  </si>
  <si>
    <t>LAN15b-1</t>
  </si>
  <si>
    <t>11828914_1</t>
  </si>
  <si>
    <t>MA17a-1</t>
  </si>
  <si>
    <t>MA3</t>
  </si>
  <si>
    <t>Prague</t>
  </si>
  <si>
    <t>Czech Republic</t>
  </si>
  <si>
    <t>https://www.openstreetmap.org/node/633613383</t>
  </si>
  <si>
    <t>11828914_2</t>
  </si>
  <si>
    <t>MA17a-2</t>
  </si>
  <si>
    <t>11828914_3</t>
  </si>
  <si>
    <t>MA17b</t>
  </si>
  <si>
    <t>01611391_1</t>
  </si>
  <si>
    <t>PL17</t>
  </si>
  <si>
    <t>Pool/Leber</t>
  </si>
  <si>
    <t>https://www.openstreetmap.org/node/5018679733</t>
  </si>
  <si>
    <t>01611391_2</t>
  </si>
  <si>
    <t>DCS17</t>
  </si>
  <si>
    <t>DelaroiÃ¨re/Cortines/Stolkin</t>
  </si>
  <si>
    <t>https://www.openstreetmap.org/node/276071434</t>
  </si>
  <si>
    <t>00927884_1</t>
  </si>
  <si>
    <t>MVRD18a</t>
  </si>
  <si>
    <t>Pune</t>
  </si>
  <si>
    <t>India</t>
  </si>
  <si>
    <t>https://www.openstreetmap.org/node/3645791787</t>
  </si>
  <si>
    <t>00927884_2</t>
  </si>
  <si>
    <t>MVRD18b</t>
  </si>
  <si>
    <t>11830172_1</t>
  </si>
  <si>
    <t>BB15-1</t>
  </si>
  <si>
    <t>https://www.openstreetmap.org/node/787337207</t>
  </si>
  <si>
    <t>11830172_2</t>
  </si>
  <si>
    <t>BB15-5</t>
  </si>
  <si>
    <t>11830172_3</t>
  </si>
  <si>
    <t>BB15-6</t>
  </si>
  <si>
    <t>00807363_0</t>
  </si>
  <si>
    <t>H09-0</t>
  </si>
  <si>
    <t>Hierl</t>
  </si>
  <si>
    <t>00807363_1</t>
  </si>
  <si>
    <t>H09-2</t>
  </si>
  <si>
    <t>https://www.openstreetmap.org/node/1374061049</t>
  </si>
  <si>
    <t>00807363_3</t>
  </si>
  <si>
    <t>H09-14</t>
  </si>
  <si>
    <t>00807363_4</t>
  </si>
  <si>
    <t>H09-15</t>
  </si>
  <si>
    <t>00825954_1</t>
  </si>
  <si>
    <t>DG01a</t>
  </si>
  <si>
    <t>Xaveer</t>
  </si>
  <si>
    <t>De Geyter</t>
  </si>
  <si>
    <t>Breda</t>
  </si>
  <si>
    <t>https://www.openstreetmap.org/node/2731612634</t>
  </si>
  <si>
    <t>00825954_2</t>
  </si>
  <si>
    <t>DG01b</t>
  </si>
  <si>
    <t>https://www.openstreetmap.org/node/2295842791</t>
  </si>
  <si>
    <t>00825954_3</t>
  </si>
  <si>
    <t>DG01c</t>
  </si>
  <si>
    <t>https://www.openstreetmap.org/node/2731621097</t>
  </si>
  <si>
    <t>11830158_1</t>
  </si>
  <si>
    <t>EA13</t>
  </si>
  <si>
    <t>Element</t>
  </si>
  <si>
    <t>https://www.openstreetmap.org/node/2367906639</t>
  </si>
  <si>
    <t>11830158_2</t>
  </si>
  <si>
    <t>BK05</t>
  </si>
  <si>
    <t>Brendeland Kristoffersen</t>
  </si>
  <si>
    <t>Trondheim</t>
  </si>
  <si>
    <t>https://www.openstreetmap.org/node/2933288722</t>
  </si>
  <si>
    <t>11847725_1</t>
  </si>
  <si>
    <t>O12</t>
  </si>
  <si>
    <t>Ofia</t>
  </si>
  <si>
    <t>Ljubljana</t>
  </si>
  <si>
    <t>Slovenia</t>
  </si>
  <si>
    <t>https://www.openstreetmap.org/node/1870019060</t>
  </si>
  <si>
    <t>11847725_2</t>
  </si>
  <si>
    <t>UP06a</t>
  </si>
  <si>
    <t>Urs</t>
  </si>
  <si>
    <t>Primas</t>
  </si>
  <si>
    <t>11847725_3</t>
  </si>
  <si>
    <t>UP06b</t>
  </si>
  <si>
    <t>https://www.openstreetmap.org/node/4391423026</t>
  </si>
  <si>
    <t>11847725_4</t>
  </si>
  <si>
    <t>M12</t>
  </si>
  <si>
    <t>Mosaik</t>
  </si>
  <si>
    <t>Hannover</t>
  </si>
  <si>
    <t>https://www.openstreetmap.org/node/1967351812</t>
  </si>
  <si>
    <t>11847725_5</t>
  </si>
  <si>
    <t>SSD14-2</t>
  </si>
  <si>
    <t>SsD</t>
  </si>
  <si>
    <t>Seoul</t>
  </si>
  <si>
    <t>South Korea</t>
  </si>
  <si>
    <t>https://www.openstreetmap.org/node/1809559213</t>
  </si>
  <si>
    <t>11847725_6</t>
  </si>
  <si>
    <t>SSD14-3</t>
  </si>
  <si>
    <t>11847725_7</t>
  </si>
  <si>
    <t>SSD14-4</t>
  </si>
  <si>
    <t>11847725_8</t>
  </si>
  <si>
    <t>SSD14-5</t>
  </si>
  <si>
    <t>01025190_1</t>
  </si>
  <si>
    <t>AWRK17-0</t>
  </si>
  <si>
    <t>Artec/Wimmer/Raum+Kommunikation</t>
  </si>
  <si>
    <t>St. PÃ¶lten</t>
  </si>
  <si>
    <t>https://www.openstreetmap.org/way/29307256</t>
  </si>
  <si>
    <t>01025190_2</t>
  </si>
  <si>
    <t>AWRK17-1</t>
  </si>
  <si>
    <t>01426234_1</t>
  </si>
  <si>
    <t>L3P11</t>
  </si>
  <si>
    <t>L3P</t>
  </si>
  <si>
    <t>https://www.openstreetmap.org/node/3244323246</t>
  </si>
  <si>
    <t>01426234_2</t>
  </si>
  <si>
    <t>BB16</t>
  </si>
  <si>
    <t>Buchner BrÃ¼ndler</t>
  </si>
  <si>
    <t>KÃ¶niz</t>
  </si>
  <si>
    <t>https://www.openstreetmap.org/node/4344832416</t>
  </si>
  <si>
    <t>01026192_1</t>
  </si>
  <si>
    <t>BVB14a-0</t>
  </si>
  <si>
    <t>Bogdan&amp;Van Broeck</t>
  </si>
  <si>
    <t>Hoeilaart</t>
  </si>
  <si>
    <t>https://www.openstreetmap.org/node/4109847757</t>
  </si>
  <si>
    <t>01026192_2</t>
  </si>
  <si>
    <t>BVB14b-0</t>
  </si>
  <si>
    <t>01026192_3</t>
  </si>
  <si>
    <t>BVB14b-1</t>
  </si>
  <si>
    <t>01026192_4</t>
  </si>
  <si>
    <t>BVB14b-2</t>
  </si>
  <si>
    <t>01026192_5</t>
  </si>
  <si>
    <t>BVB14a-1</t>
  </si>
  <si>
    <t>01634858_1</t>
  </si>
  <si>
    <t>ADN17-0</t>
  </si>
  <si>
    <t>ADNBA</t>
  </si>
  <si>
    <t>https://www.openstreetmap.org/node/2531931328</t>
  </si>
  <si>
    <t>01634858_2</t>
  </si>
  <si>
    <t>ADN17-1</t>
  </si>
  <si>
    <t>01634858_3</t>
  </si>
  <si>
    <t>VA18-1</t>
  </si>
  <si>
    <t>V + Arquitectura</t>
  </si>
  <si>
    <t>Villa Mercedes</t>
  </si>
  <si>
    <t>https://www.openstreetmap.org/way/181780206</t>
  </si>
  <si>
    <t>01634858_4</t>
  </si>
  <si>
    <t>VA18-2</t>
  </si>
  <si>
    <t>11832434_1</t>
  </si>
  <si>
    <t>AL57</t>
  </si>
  <si>
    <t>Alfredo</t>
  </si>
  <si>
    <t>Lambertucci</t>
  </si>
  <si>
    <t>Bari</t>
  </si>
  <si>
    <t>https://www.openstreetmap.org/node/4184686984</t>
  </si>
  <si>
    <t>11832434_2</t>
  </si>
  <si>
    <t>RF36-2</t>
  </si>
  <si>
    <t>Ridolfi/Frankl</t>
  </si>
  <si>
    <t>Rome</t>
  </si>
  <si>
    <t>https://www.openstreetmap.org/node/3721355735</t>
  </si>
  <si>
    <t>11832434_3</t>
  </si>
  <si>
    <t>RF36-5</t>
  </si>
  <si>
    <t>11832458_1</t>
  </si>
  <si>
    <t>OZ13-0</t>
  </si>
  <si>
    <t>Ouhayoun/Ziesel</t>
  </si>
  <si>
    <t>https://www.openstreetmap.org/node/2851697968</t>
  </si>
  <si>
    <t>11832458_2</t>
  </si>
  <si>
    <t>OZ13-1</t>
  </si>
  <si>
    <t>11848223_1</t>
  </si>
  <si>
    <t>GKMP18-0</t>
  </si>
  <si>
    <t>GKMP</t>
  </si>
  <si>
    <t>Dun/Laoghaire</t>
  </si>
  <si>
    <t>Ireland</t>
  </si>
  <si>
    <t>https://www.openstreetmap.org/node/652668047</t>
  </si>
  <si>
    <t>11848223_2</t>
  </si>
  <si>
    <t>GKMP18-1</t>
  </si>
  <si>
    <t>01652662_1</t>
  </si>
  <si>
    <t>JL16-0</t>
  </si>
  <si>
    <t>Johannes</t>
  </si>
  <si>
    <t>Norlander</t>
  </si>
  <si>
    <t>Gothenburg</t>
  </si>
  <si>
    <t>https://www.openstreetmap.org/node/3153307273</t>
  </si>
  <si>
    <t>01652662_2</t>
  </si>
  <si>
    <t>JL16-1</t>
  </si>
  <si>
    <t>01652662_3</t>
  </si>
  <si>
    <t>JL16-3</t>
  </si>
  <si>
    <t>01647781_1</t>
  </si>
  <si>
    <t>EB14-2</t>
  </si>
  <si>
    <t>Emma</t>
  </si>
  <si>
    <t>Blanc</t>
  </si>
  <si>
    <t>Muret</t>
  </si>
  <si>
    <t>https://www.openstreetmap.org/node/370582794</t>
  </si>
  <si>
    <t>01647781_2</t>
  </si>
  <si>
    <t>EB14-3</t>
  </si>
  <si>
    <t>01647781_3</t>
  </si>
  <si>
    <t>EB14-5</t>
  </si>
  <si>
    <t>11832476_0</t>
  </si>
  <si>
    <t>CZU11a-1</t>
  </si>
  <si>
    <t>Ravenna</t>
  </si>
  <si>
    <t>https://www.openstreetmap.org/node/2845027701</t>
  </si>
  <si>
    <t>11832476_1</t>
  </si>
  <si>
    <t>CZU11b-1</t>
  </si>
  <si>
    <t>11832476_2_1</t>
  </si>
  <si>
    <t>CZU11a-2</t>
  </si>
  <si>
    <t>11832476_2_2</t>
  </si>
  <si>
    <t>CZU11b-2</t>
  </si>
  <si>
    <t>01531304_1</t>
  </si>
  <si>
    <t>BF17-0</t>
  </si>
  <si>
    <t>Benjamin</t>
  </si>
  <si>
    <t>Fleury</t>
  </si>
  <si>
    <t>Pantin</t>
  </si>
  <si>
    <t>https://www.openstreetmap.org/node/4023305102</t>
  </si>
  <si>
    <t>01531304_2</t>
  </si>
  <si>
    <t>BF17-1</t>
  </si>
  <si>
    <t>01531304_3</t>
  </si>
  <si>
    <t>BF17-5</t>
  </si>
  <si>
    <t>11848222_1</t>
  </si>
  <si>
    <t>AN17-0</t>
  </si>
  <si>
    <t>Alma-Nac</t>
  </si>
  <si>
    <t>https://www.openstreetmap.org/way/15111646</t>
  </si>
  <si>
    <t>01127759_1</t>
  </si>
  <si>
    <t>TH19-0</t>
  </si>
  <si>
    <t>Thalbauer</t>
  </si>
  <si>
    <t>https://www.openstreetmap.org/way/240877819</t>
  </si>
  <si>
    <t>01127759_2</t>
  </si>
  <si>
    <t>TH19-1</t>
  </si>
  <si>
    <t>01127759_4</t>
  </si>
  <si>
    <t>TH19-3</t>
  </si>
  <si>
    <t>01428779_1</t>
  </si>
  <si>
    <t>ASW17</t>
  </si>
  <si>
    <t>ASW/a+p</t>
  </si>
  <si>
    <t>https://www.openstreetmap.org/node/4512389392</t>
  </si>
  <si>
    <t>01428779_2</t>
  </si>
  <si>
    <t>WW15</t>
  </si>
  <si>
    <t>WÃ¤chter+WÃ¤chter</t>
  </si>
  <si>
    <t>https://www.openstreetmap.org/node/2866327107</t>
  </si>
  <si>
    <t>01126434_1</t>
  </si>
  <si>
    <t>JTMO19a</t>
  </si>
  <si>
    <t>JTB/MaO</t>
  </si>
  <si>
    <t>https://www.openstreetmap.org/node/811250525</t>
  </si>
  <si>
    <t>01126434_2</t>
  </si>
  <si>
    <t>JTMO19b</t>
  </si>
  <si>
    <t>01329366_1</t>
  </si>
  <si>
    <t>ECD15a</t>
  </si>
  <si>
    <t>ECDM</t>
  </si>
  <si>
    <t>https://www.openstreetmap.org/node/827590177</t>
  </si>
  <si>
    <t>01329366_2</t>
  </si>
  <si>
    <t>ECD15b</t>
  </si>
  <si>
    <t>https://www.openstreetmap.org/node/827590131</t>
  </si>
  <si>
    <t>01128274_1</t>
  </si>
  <si>
    <t>BL13</t>
  </si>
  <si>
    <t>Bogevisch</t>
  </si>
  <si>
    <t>https://www.openstreetmap.org/node/2517111469</t>
  </si>
  <si>
    <t>01128274_2</t>
  </si>
  <si>
    <t>EM11</t>
  </si>
  <si>
    <t>EM2N</t>
  </si>
  <si>
    <t>https://www.openstreetmap.org/query?lat=47.38006&amp;lon=8.56361</t>
  </si>
  <si>
    <t>1529614_1</t>
  </si>
  <si>
    <t>MVRDV97</t>
  </si>
  <si>
    <t>https://www.openstreetmap.org/way/57859996</t>
  </si>
  <si>
    <t>1529614_2</t>
  </si>
  <si>
    <t>MvdR27</t>
  </si>
  <si>
    <t>1128994_1</t>
  </si>
  <si>
    <t>PA18</t>
  </si>
  <si>
    <t>Paradigma</t>
  </si>
  <si>
    <t>Istanbul</t>
  </si>
  <si>
    <t>Turkey</t>
  </si>
  <si>
    <t>https://www.openstreetmap.org/way/304938556#map=15/41.1012/29.3207</t>
  </si>
  <si>
    <t>1128994_2</t>
  </si>
  <si>
    <t>PA19</t>
  </si>
  <si>
    <t>Ankara</t>
  </si>
  <si>
    <t>https://www.openstreetmap.org/way/421512884</t>
  </si>
  <si>
    <t>11708454_1</t>
  </si>
  <si>
    <t>TAC14a</t>
  </si>
  <si>
    <t>TAC</t>
  </si>
  <si>
    <t>https://www.openstreetmap.org/way/222806640</t>
  </si>
  <si>
    <t>11708454_2</t>
  </si>
  <si>
    <t>TAC14b</t>
  </si>
  <si>
    <t>11708454_3</t>
  </si>
  <si>
    <t>DC74</t>
  </si>
  <si>
    <t>Giancarlo</t>
  </si>
  <si>
    <t>De Carlo</t>
  </si>
  <si>
    <t>Terni</t>
  </si>
  <si>
    <t>https://www.openstreetmap.org/way/629221335</t>
  </si>
  <si>
    <t>01526847_1</t>
  </si>
  <si>
    <t>FAR19-1</t>
  </si>
  <si>
    <t>Frohn+Rojas</t>
  </si>
  <si>
    <t>https://www.openstreetmap.org/way/720627516</t>
  </si>
  <si>
    <t>01526847_2</t>
  </si>
  <si>
    <t>FAR19-2</t>
  </si>
  <si>
    <t>01526847_4</t>
  </si>
  <si>
    <t>FAR19-4</t>
  </si>
  <si>
    <t>01526847_5</t>
  </si>
  <si>
    <t>FAR19-5</t>
  </si>
  <si>
    <t>01526847_6</t>
  </si>
  <si>
    <t>NAR07</t>
  </si>
  <si>
    <t>nArchitects</t>
  </si>
  <si>
    <t>https://www.openstreetmap.org/way/250266746</t>
  </si>
  <si>
    <t>11943499_1</t>
  </si>
  <si>
    <t>GG16a</t>
  </si>
  <si>
    <t>Geiswinkler+Geiswinkler</t>
  </si>
  <si>
    <t>https://www.openstreetmap.org/way/77930275</t>
  </si>
  <si>
    <t>11943499_2</t>
  </si>
  <si>
    <t>GG16b</t>
  </si>
  <si>
    <t>1427464_1</t>
  </si>
  <si>
    <t>ZDA19</t>
  </si>
  <si>
    <t>ZD+A</t>
  </si>
  <si>
    <t>https://www.openstreetmap.org/way/399506614</t>
  </si>
  <si>
    <t>1427464_2</t>
  </si>
  <si>
    <t>AN18</t>
  </si>
  <si>
    <t>Anonimous</t>
  </si>
  <si>
    <t>Santiago de Queretaro</t>
  </si>
  <si>
    <t>https://www.openstreetmap.org/way/622141622</t>
  </si>
  <si>
    <t>11833894_1</t>
  </si>
  <si>
    <t>UNK1820</t>
  </si>
  <si>
    <t>Bulacan</t>
  </si>
  <si>
    <t>Philippines</t>
  </si>
  <si>
    <t>https://www.openstreetmap.org/way/29081189</t>
  </si>
  <si>
    <t>11833894_2</t>
  </si>
  <si>
    <t>UNK1730</t>
  </si>
  <si>
    <t>Cebu</t>
  </si>
  <si>
    <t>https://www.openstreetmap.org/way/613474123</t>
  </si>
  <si>
    <t>11833894_3</t>
  </si>
  <si>
    <t>UNK1899</t>
  </si>
  <si>
    <t>Bogo</t>
  </si>
  <si>
    <t>https://www.openstreetmap.org/way/395496803</t>
  </si>
  <si>
    <t>51804352_1</t>
  </si>
  <si>
    <t>NNAP07-0</t>
  </si>
  <si>
    <t>Hiroshi Nakamura+NAP</t>
  </si>
  <si>
    <t>https://www.openstreetmap.org/way/692412621</t>
  </si>
  <si>
    <t>51804352_2</t>
  </si>
  <si>
    <t>NNAP07-1</t>
  </si>
  <si>
    <t>51804352_3</t>
  </si>
  <si>
    <t>NNAP07-2</t>
  </si>
  <si>
    <t>1328398_4</t>
  </si>
  <si>
    <t>MR06</t>
  </si>
  <si>
    <t>Manuel</t>
  </si>
  <si>
    <t>Ruisanchez</t>
  </si>
  <si>
    <t>https://www.openstreetmap.org/relation/9293211</t>
  </si>
  <si>
    <t>1328398_5</t>
  </si>
  <si>
    <t>HdM17</t>
  </si>
  <si>
    <t>Herzog+deMeuron</t>
  </si>
  <si>
    <t>https://www.openstreetmap.org/way/261499928</t>
  </si>
  <si>
    <t>1527947_1</t>
  </si>
  <si>
    <t>NM06</t>
  </si>
  <si>
    <t>Niall</t>
  </si>
  <si>
    <t>McLaughlin</t>
  </si>
  <si>
    <t>https://www.openstreetmap.org/way/797401537</t>
  </si>
  <si>
    <t>1527947_2</t>
  </si>
  <si>
    <t>HK08</t>
  </si>
  <si>
    <t>Kuess</t>
  </si>
  <si>
    <t>Dornbirn</t>
  </si>
  <si>
    <t>https://www.openstreetmap.org/way/321284059</t>
  </si>
  <si>
    <t>1515406_1</t>
  </si>
  <si>
    <t>SG18</t>
  </si>
  <si>
    <t>Studio Gang</t>
  </si>
  <si>
    <t>https://www.openstreetmap.org/way/484610698</t>
  </si>
  <si>
    <t>1515406_2</t>
  </si>
  <si>
    <t>TF16</t>
  </si>
  <si>
    <t>Tony</t>
  </si>
  <si>
    <t>Fretton</t>
  </si>
  <si>
    <t>Antwerp</t>
  </si>
  <si>
    <t>https://www.openstreetmap.org/way/483462270</t>
  </si>
  <si>
    <t>11924482_1</t>
  </si>
  <si>
    <t>LA18</t>
  </si>
  <si>
    <t>Lacol</t>
  </si>
  <si>
    <t>https://www.openstreetmap.org/way/458106184</t>
  </si>
  <si>
    <t>11924482_2</t>
  </si>
  <si>
    <t>ACM09</t>
  </si>
  <si>
    <t>ACM</t>
  </si>
  <si>
    <t>https://www.openstreetmap.org/way/172824603</t>
  </si>
  <si>
    <t>01327075_1</t>
  </si>
  <si>
    <t>WH16</t>
  </si>
  <si>
    <t>Winhov+Hatori</t>
  </si>
  <si>
    <t>https://www.openstreetmap.org/way/374260563</t>
  </si>
  <si>
    <t>01327075_2</t>
  </si>
  <si>
    <t>DC15a</t>
  </si>
  <si>
    <t>David</t>
  </si>
  <si>
    <t>Chipperfield</t>
  </si>
  <si>
    <t>Hangzhou</t>
  </si>
  <si>
    <t>China</t>
  </si>
  <si>
    <t>https://www.openstreetmap.org/way/783316618</t>
  </si>
  <si>
    <t>01327075_3</t>
  </si>
  <si>
    <t>DC15b</t>
  </si>
  <si>
    <t>11717693_1</t>
  </si>
  <si>
    <t>KL19</t>
  </si>
  <si>
    <t>Kaden Lager</t>
  </si>
  <si>
    <t>Heilbronn</t>
  </si>
  <si>
    <t>https://www.openstreetmap.org/way/682435161</t>
  </si>
  <si>
    <t>11717693_2</t>
  </si>
  <si>
    <t>A2M13</t>
  </si>
  <si>
    <t>A2M</t>
  </si>
  <si>
    <t>Brussels</t>
  </si>
  <si>
    <t>https://www.openstreetmap.org/way/241042229</t>
  </si>
  <si>
    <t>11944270_5</t>
  </si>
  <si>
    <t>DC18</t>
  </si>
  <si>
    <t>https://www.openstreetmap.org/node/4678787792</t>
  </si>
  <si>
    <t>11944270_6</t>
  </si>
  <si>
    <t>GS18</t>
  </si>
  <si>
    <t>Gort Scott</t>
  </si>
  <si>
    <t>https://www.openstreetmap.org/way/593844367</t>
  </si>
  <si>
    <t>01009568_1</t>
  </si>
  <si>
    <t>AOA19</t>
  </si>
  <si>
    <t>AOA</t>
  </si>
  <si>
    <t>https://www.openstreetmap.org/way/701068764</t>
  </si>
  <si>
    <t>01009568_2</t>
  </si>
  <si>
    <t>RFM16</t>
  </si>
  <si>
    <t>Raimon</t>
  </si>
  <si>
    <t>Farre Moreto</t>
  </si>
  <si>
    <t>https://www.openstreetmap.org/relation/6032075</t>
  </si>
  <si>
    <t>01009568_3</t>
  </si>
  <si>
    <t>LG20</t>
  </si>
  <si>
    <t>Lyndon Goode</t>
  </si>
  <si>
    <t>https://www.openstreetmap.org/way/539637863</t>
  </si>
  <si>
    <t>11929242_1</t>
  </si>
  <si>
    <t>RAW15-0</t>
  </si>
  <si>
    <t>Raw</t>
  </si>
  <si>
    <t>Brno</t>
  </si>
  <si>
    <t>https://www.openstreetmap.org/way/272268039</t>
  </si>
  <si>
    <t>11929242_2</t>
  </si>
  <si>
    <t>RAW15-1</t>
  </si>
  <si>
    <t>11929242_3</t>
  </si>
  <si>
    <t>RAW15-2</t>
  </si>
  <si>
    <t>11929242_4</t>
  </si>
  <si>
    <t>RAW15-3</t>
  </si>
  <si>
    <t>11929242_5</t>
  </si>
  <si>
    <t>RAW15-4</t>
  </si>
  <si>
    <t>11929242_6</t>
  </si>
  <si>
    <t>RAW15-5</t>
  </si>
  <si>
    <t>1329180_3</t>
  </si>
  <si>
    <t>PO19a</t>
  </si>
  <si>
    <t>Pole</t>
  </si>
  <si>
    <t>Warsaw</t>
  </si>
  <si>
    <t>Poland</t>
  </si>
  <si>
    <t>https://www.openstreetmap.org/way/541373435</t>
  </si>
  <si>
    <t>1329180_4</t>
  </si>
  <si>
    <t>PO19b</t>
  </si>
  <si>
    <t>https://www.openstreetmap.org/way/192356677</t>
  </si>
  <si>
    <t>11929234_1</t>
  </si>
  <si>
    <t>RAW17</t>
  </si>
  <si>
    <t>https://www.openstreetmap.org/way/729457610</t>
  </si>
  <si>
    <t>11929234_2</t>
  </si>
  <si>
    <t>RAW07</t>
  </si>
  <si>
    <t>https://www.openstreetmap.org/way/51886222</t>
  </si>
  <si>
    <t>11820604_1</t>
  </si>
  <si>
    <t>FR14</t>
  </si>
  <si>
    <t>Freising</t>
  </si>
  <si>
    <t>Ansbach</t>
  </si>
  <si>
    <t>https://www.openstreetmap.org/way/23694802</t>
  </si>
  <si>
    <t>11820604_2</t>
  </si>
  <si>
    <t>MC12</t>
  </si>
  <si>
    <t>Mecanoo</t>
  </si>
  <si>
    <t>Delft</t>
  </si>
  <si>
    <t>https://www.openstreetmap.org/way/32017873</t>
  </si>
  <si>
    <t>11820604_3</t>
  </si>
  <si>
    <t>SPS07</t>
  </si>
  <si>
    <t>SPS</t>
  </si>
  <si>
    <t>Salzburg</t>
  </si>
  <si>
    <t>https://www.openstreetmap.org/way/134400747</t>
  </si>
  <si>
    <t>01528486_1</t>
  </si>
  <si>
    <t>VS13</t>
  </si>
  <si>
    <t>Vallo Sadovsky</t>
  </si>
  <si>
    <t>Kosice</t>
  </si>
  <si>
    <t>https://www.openstreetmap.org/way/224088283</t>
  </si>
  <si>
    <t>01528486_2</t>
  </si>
  <si>
    <t>GG17</t>
  </si>
  <si>
    <t>Bratislava</t>
  </si>
  <si>
    <t>https://www.openstreetmap.org/way/60801368</t>
  </si>
  <si>
    <t>11916459_1</t>
  </si>
  <si>
    <t>MG15-0</t>
  </si>
  <si>
    <t>M+</t>
  </si>
  <si>
    <t>Medellin</t>
  </si>
  <si>
    <t>Colombia</t>
  </si>
  <si>
    <t>https://www.openstreetmap.org/way/571697153</t>
  </si>
  <si>
    <t>11916459_2</t>
  </si>
  <si>
    <t>MG15-1</t>
  </si>
  <si>
    <t>11916459_3</t>
  </si>
  <si>
    <t>MG15-2</t>
  </si>
  <si>
    <t>11843952_1</t>
  </si>
  <si>
    <t>GR10</t>
  </si>
  <si>
    <t>Grab</t>
  </si>
  <si>
    <t>Bennau</t>
  </si>
  <si>
    <t>https://www.openstreetmap.org/way/150667393</t>
  </si>
  <si>
    <t>11843952_2</t>
  </si>
  <si>
    <t>RS08</t>
  </si>
  <si>
    <t>Roedig Schop</t>
  </si>
  <si>
    <t>https://www.openstreetmap.org/way/105787371</t>
  </si>
  <si>
    <t>11843952_3</t>
  </si>
  <si>
    <t>WA09</t>
  </si>
  <si>
    <t>Wallner</t>
  </si>
  <si>
    <t>Ulm</t>
  </si>
  <si>
    <t>https://www.openstreetmap.org/way/98196779</t>
  </si>
  <si>
    <t>11929139_4</t>
  </si>
  <si>
    <t>IJFHB13-5</t>
  </si>
  <si>
    <t>11929139_5</t>
  </si>
  <si>
    <t>IJFHB13-6</t>
  </si>
  <si>
    <t>11929139_6</t>
  </si>
  <si>
    <t>IJFHB13-7</t>
  </si>
  <si>
    <t>1328609_4</t>
  </si>
  <si>
    <t>LT16</t>
  </si>
  <si>
    <t>Limbrock Tubbesing</t>
  </si>
  <si>
    <t>https://www.openstreetmap.org/way/362397460</t>
  </si>
  <si>
    <t>1328609_2</t>
  </si>
  <si>
    <t>FR14-1</t>
  </si>
  <si>
    <t>Freivogel Mayer</t>
  </si>
  <si>
    <t>Pforzheim</t>
  </si>
  <si>
    <t>https://www.openstreetmap.org/way/169162538</t>
  </si>
  <si>
    <t>1328609_5</t>
  </si>
  <si>
    <t>FR14-9</t>
  </si>
  <si>
    <t>11930489_1</t>
  </si>
  <si>
    <t>B15-1</t>
  </si>
  <si>
    <t>B22</t>
  </si>
  <si>
    <t>https://www.openstreetmap.org/way/338780049</t>
  </si>
  <si>
    <t>11930489_2</t>
  </si>
  <si>
    <t>B15-5</t>
  </si>
  <si>
    <t>11930489_4</t>
  </si>
  <si>
    <t>B15-8</t>
  </si>
  <si>
    <t>1129042_4</t>
  </si>
  <si>
    <t>BE02</t>
  </si>
  <si>
    <t>Baumschlager Eberle</t>
  </si>
  <si>
    <t>St. Gallen</t>
  </si>
  <si>
    <t>https://www.openstreetmap.org/way/308305887</t>
  </si>
  <si>
    <t>1129042_5</t>
  </si>
  <si>
    <t>SH09</t>
  </si>
  <si>
    <t>Steven</t>
  </si>
  <si>
    <t>Holl</t>
  </si>
  <si>
    <t>Beijing</t>
  </si>
  <si>
    <t>https://www.openstreetmap.org/way/251433983</t>
  </si>
  <si>
    <t>11841108_2</t>
  </si>
  <si>
    <t>HS04</t>
  </si>
  <si>
    <t>Hasler Schlatter</t>
  </si>
  <si>
    <t>https://www.openstreetmap.org/way/153877377</t>
  </si>
  <si>
    <t>11841108_3</t>
  </si>
  <si>
    <t>TE16</t>
  </si>
  <si>
    <t>Tectoniques</t>
  </si>
  <si>
    <t>Rive de Gier</t>
  </si>
  <si>
    <t>https://www.openstreetmap.org/way/154516378</t>
  </si>
  <si>
    <t>11927098_9</t>
  </si>
  <si>
    <t>G8-13</t>
  </si>
  <si>
    <t>Group 8</t>
  </si>
  <si>
    <t>Geneva</t>
  </si>
  <si>
    <t>https://www.openstreetmap.org/way/215234289</t>
  </si>
  <si>
    <t>11927098_10</t>
  </si>
  <si>
    <t>MVRD06</t>
  </si>
  <si>
    <t>https://www.openstreetmap.org/way/58601227</t>
  </si>
  <si>
    <t>01027632_1</t>
  </si>
  <si>
    <t>AP18</t>
  </si>
  <si>
    <t>Aeby Perneger</t>
  </si>
  <si>
    <t>Meyrin</t>
  </si>
  <si>
    <t>https://www.openstreetmap.org/way/621297200</t>
  </si>
  <si>
    <t>01027632_2</t>
  </si>
  <si>
    <t>BG18</t>
  </si>
  <si>
    <t>Bob</t>
  </si>
  <si>
    <t>Gysin</t>
  </si>
  <si>
    <t>Alberswil</t>
  </si>
  <si>
    <t>https://www.openstreetmap.org/way/258470166</t>
  </si>
  <si>
    <t>1226030_3</t>
  </si>
  <si>
    <t>OF08</t>
  </si>
  <si>
    <t>Ofis</t>
  </si>
  <si>
    <t>Nova Gorica</t>
  </si>
  <si>
    <t>https://www.openstreetmap.org/way/393902373</t>
  </si>
  <si>
    <t>1226030_4</t>
  </si>
  <si>
    <t>OF06</t>
  </si>
  <si>
    <t>Izola</t>
  </si>
  <si>
    <t>https://www.openstreetmap.org/way/249741466</t>
  </si>
  <si>
    <t>11928331_1</t>
  </si>
  <si>
    <t>TAC17</t>
  </si>
  <si>
    <t>https://www.openstreetmap.org/way/249401871</t>
  </si>
  <si>
    <t>11928331_2</t>
  </si>
  <si>
    <t>FC64</t>
  </si>
  <si>
    <t>Francesc Joan</t>
  </si>
  <si>
    <t>Barba i Corsini</t>
  </si>
  <si>
    <t>https://www.openstreetmap.org/way/668469568</t>
  </si>
  <si>
    <t>01328617_0</t>
  </si>
  <si>
    <t>CS19</t>
  </si>
  <si>
    <t>Cadaval+Sola</t>
  </si>
  <si>
    <t>https://www.openstreetmap.org/way/25022760</t>
  </si>
  <si>
    <t>01328617_1</t>
  </si>
  <si>
    <t>TA19</t>
  </si>
  <si>
    <t>Taller ADG</t>
  </si>
  <si>
    <t>https://www.openstreetmap.org/way/865440685#map=18/19.41736/-99.15676</t>
  </si>
  <si>
    <t>01616238_0</t>
  </si>
  <si>
    <t>AG13</t>
  </si>
  <si>
    <t>architekturagentur</t>
  </si>
  <si>
    <t>https://www.openstreetmap.org/way/167604954</t>
  </si>
  <si>
    <t>01616238_1</t>
  </si>
  <si>
    <t>CO17</t>
  </si>
  <si>
    <t>Cobe</t>
  </si>
  <si>
    <t>https://www.openstreetmap.org/way/150559279</t>
  </si>
  <si>
    <t>01616238_2</t>
  </si>
  <si>
    <t>OMA18</t>
  </si>
  <si>
    <t>OMA</t>
  </si>
  <si>
    <t>Stockholm</t>
  </si>
  <si>
    <t>https://www.openstreetmap.org/way/642654235</t>
  </si>
  <si>
    <t>01505156_0</t>
  </si>
  <si>
    <t>GW19</t>
  </si>
  <si>
    <t>Gus WÃ¼stemann</t>
  </si>
  <si>
    <t>https://www.openstreetmap.org/way/356297109</t>
  </si>
  <si>
    <t>01505156_1</t>
  </si>
  <si>
    <t>EZE19</t>
  </si>
  <si>
    <t>https://www.openstreetmap.org/way/612294941</t>
  </si>
  <si>
    <t>01505156_2</t>
  </si>
  <si>
    <t>VS19</t>
  </si>
  <si>
    <t>Vlay Streeruwitz</t>
  </si>
  <si>
    <t>https://www.openstreetmap.org/way/711664477</t>
  </si>
  <si>
    <t>01646638_01</t>
  </si>
  <si>
    <t>DD10-2</t>
  </si>
  <si>
    <t>https://www.openstreetmap.org/way/127871587</t>
  </si>
  <si>
    <t>01646638_02</t>
  </si>
  <si>
    <t>DD10-7</t>
  </si>
  <si>
    <t>01646638_03</t>
  </si>
  <si>
    <t>DD10-1</t>
  </si>
  <si>
    <t>01646638_04</t>
  </si>
  <si>
    <t>DD10-6</t>
  </si>
  <si>
    <t>01646638_05</t>
  </si>
  <si>
    <t>DD10-5</t>
  </si>
  <si>
    <t>01646638_06</t>
  </si>
  <si>
    <t>DD10-3</t>
  </si>
  <si>
    <t>01646638_07</t>
  </si>
  <si>
    <t>DD10-4</t>
  </si>
  <si>
    <t>12005501_01</t>
  </si>
  <si>
    <t>PE11</t>
  </si>
  <si>
    <t>Perraudin</t>
  </si>
  <si>
    <t>Cornebarrieu</t>
  </si>
  <si>
    <t>https://www.openstreetmap.org/way/73189061</t>
  </si>
  <si>
    <t>12005501_02</t>
  </si>
  <si>
    <t>ZU96-0</t>
  </si>
  <si>
    <t>Zumthor</t>
  </si>
  <si>
    <t>Biel-Benken</t>
  </si>
  <si>
    <t>https://www.openstreetmap.org/way/165933748</t>
  </si>
  <si>
    <t>12005501_03</t>
  </si>
  <si>
    <t>ZU96-1</t>
  </si>
  <si>
    <t>01126071_0</t>
  </si>
  <si>
    <t>SW17</t>
  </si>
  <si>
    <t>Superwien</t>
  </si>
  <si>
    <t>https://www.openstreetmap.org/way/948668195</t>
  </si>
  <si>
    <t>01126071_1</t>
  </si>
  <si>
    <t>TW15</t>
  </si>
  <si>
    <t>Tham+Videgard</t>
  </si>
  <si>
    <t>JÃ¶nkÃ¶ping</t>
  </si>
  <si>
    <t>https://www.openstreetmap.org/way/891983145</t>
  </si>
  <si>
    <t>01126071_2</t>
  </si>
  <si>
    <t>LI15</t>
  </si>
  <si>
    <t>Lischer</t>
  </si>
  <si>
    <t>Luzern</t>
  </si>
  <si>
    <t>https://www.openstreetmap.org/way/861190613</t>
  </si>
  <si>
    <t>01427383_01</t>
  </si>
  <si>
    <t>BL20</t>
  </si>
  <si>
    <t>Belatchew</t>
  </si>
  <si>
    <t>https://www.openstreetmap.org/way/674147536#map=16/59.3017/17.9941</t>
  </si>
  <si>
    <t>01427383_02</t>
  </si>
  <si>
    <t>FJ20</t>
  </si>
  <si>
    <t>Fink+Jocher</t>
  </si>
  <si>
    <t>Neu-Ulm</t>
  </si>
  <si>
    <t>https://www.openstreetmap.org/way/683290928</t>
  </si>
  <si>
    <t>00525660_01</t>
  </si>
  <si>
    <t>AG09</t>
  </si>
  <si>
    <t>Aguilera Guerrero</t>
  </si>
  <si>
    <t>Tarragona</t>
  </si>
  <si>
    <t xml:space="preserve">https://www.openstreetmap.org/way/91300449#map=18/41.15769/1.23896	</t>
  </si>
  <si>
    <t>00525660_02</t>
  </si>
  <si>
    <t>AS09</t>
  </si>
  <si>
    <t>Abalos Sentkiewicz</t>
  </si>
  <si>
    <t>https://www.openstreetmap.org/way/117574066</t>
  </si>
  <si>
    <t>01609835_01</t>
  </si>
  <si>
    <t>ZA19</t>
  </si>
  <si>
    <t>Zanderroth</t>
  </si>
  <si>
    <t>https://www.openstreetmap.org/way/557138241</t>
  </si>
  <si>
    <t>01609835_02</t>
  </si>
  <si>
    <t>BF19</t>
  </si>
  <si>
    <t>Montreuil</t>
  </si>
  <si>
    <t>https://www.openstreetmap.org/way/906061603</t>
  </si>
  <si>
    <t>11816876_01</t>
  </si>
  <si>
    <t>PS18</t>
  </si>
  <si>
    <t>Philippe</t>
  </si>
  <si>
    <t>Samyn</t>
  </si>
  <si>
    <t>Kortrijk</t>
  </si>
  <si>
    <t>https://www.openstreetmap.org/way/737584589</t>
  </si>
  <si>
    <t>11816876_02</t>
  </si>
  <si>
    <t>ANA</t>
  </si>
  <si>
    <t>https://www.openstreetmap.org/way/534901350</t>
  </si>
  <si>
    <t>11843869_01</t>
  </si>
  <si>
    <t>NA16</t>
  </si>
  <si>
    <t>https://www.openstreetmap.org/way/695120782</t>
  </si>
  <si>
    <t>11843869_02</t>
  </si>
  <si>
    <t>EL13</t>
  </si>
  <si>
    <t>Eric</t>
  </si>
  <si>
    <t>Lapierre</t>
  </si>
  <si>
    <t>Lyon</t>
  </si>
  <si>
    <t>https://www.openstreetmap.org/way/374428941</t>
  </si>
  <si>
    <t>00825538_01</t>
  </si>
  <si>
    <t>MK14</t>
  </si>
  <si>
    <t>MKPL</t>
  </si>
  <si>
    <t>Singapore</t>
  </si>
  <si>
    <t xml:space="preserve">https://www.openstreetmap.org/way/389214407	</t>
  </si>
  <si>
    <t>00825538_02</t>
  </si>
  <si>
    <t>EE13-1</t>
  </si>
  <si>
    <t>E2A/Eckert</t>
  </si>
  <si>
    <t>https://www.openstreetmap.org/way/249504103</t>
  </si>
  <si>
    <t>00825538_03</t>
  </si>
  <si>
    <t>EE13-2</t>
  </si>
  <si>
    <t>11770988_01</t>
  </si>
  <si>
    <t>NI16</t>
  </si>
  <si>
    <t>NIU</t>
  </si>
  <si>
    <t>Palma de Mallorca</t>
  </si>
  <si>
    <t xml:space="preserve">https://www.openstreetmap.org/way/91864756	</t>
  </si>
  <si>
    <t>11770988_02</t>
  </si>
  <si>
    <t>BC17</t>
  </si>
  <si>
    <t>Barclay+Crousse</t>
  </si>
  <si>
    <t>Miraflores</t>
  </si>
  <si>
    <t>Peru</t>
  </si>
  <si>
    <t xml:space="preserve">https://www.openstreetmap.org/way/290776855#map=16/-12.1074/-77.0438	</t>
  </si>
  <si>
    <t>01328910_01</t>
  </si>
  <si>
    <t>3LH18a</t>
  </si>
  <si>
    <t>3LHD</t>
  </si>
  <si>
    <t>Zagreb</t>
  </si>
  <si>
    <t>Croatia</t>
  </si>
  <si>
    <t xml:space="preserve">https://www.openstreetmap.org/way/616926370	</t>
  </si>
  <si>
    <t>01328910_02</t>
  </si>
  <si>
    <t>3LH18b</t>
  </si>
  <si>
    <t xml:space="preserve">https://www.openstreetmap.org/way/616926370		</t>
  </si>
  <si>
    <t>01328910_03</t>
  </si>
  <si>
    <t>LAN14</t>
  </si>
  <si>
    <t>https://www.openstreetmap.org/way/416511933</t>
  </si>
  <si>
    <t>01328521_0</t>
  </si>
  <si>
    <t>GSP20a</t>
  </si>
  <si>
    <t>GSP</t>
  </si>
  <si>
    <t>https://www.openstreetmap.org/way/685222775</t>
  </si>
  <si>
    <t>01328521_1</t>
  </si>
  <si>
    <t>GSP20b</t>
  </si>
  <si>
    <t xml:space="preserve">https://www.openstreetmap.org/way/685222775	</t>
  </si>
  <si>
    <t>01328432_01</t>
  </si>
  <si>
    <t>DS04</t>
  </si>
  <si>
    <t>Dietrich</t>
  </si>
  <si>
    <t>Schwarz</t>
  </si>
  <si>
    <t>Domat/Ems</t>
  </si>
  <si>
    <t xml:space="preserve">https://www.openstreetmap.org/way/405952302	</t>
  </si>
  <si>
    <t>01328432_02</t>
  </si>
  <si>
    <t>BW18</t>
  </si>
  <si>
    <t>Bonnard Woeffray</t>
  </si>
  <si>
    <t>Vouvry</t>
  </si>
  <si>
    <t>https://www.openstreetmap.org/query?lat=46.33714&amp;lon=6.88637</t>
  </si>
  <si>
    <t>01527772_01</t>
  </si>
  <si>
    <t>GSP20c</t>
  </si>
  <si>
    <t xml:space="preserve">https://www.openstreetmap.org/way/685222774		</t>
  </si>
  <si>
    <t>00525655_01</t>
  </si>
  <si>
    <t>LK13b</t>
  </si>
  <si>
    <t>Architect, first name</t>
  </si>
  <si>
    <t>Architect, second name</t>
  </si>
  <si>
    <t>Location</t>
  </si>
  <si>
    <t>Year</t>
  </si>
  <si>
    <t>Country</t>
  </si>
  <si>
    <t>Latitude</t>
  </si>
  <si>
    <t>Longitude</t>
  </si>
  <si>
    <t>OpenStreetMap</t>
  </si>
  <si>
    <t>Floor plan 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</si>
  <si>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</si>
  <si>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</si>
  <si>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</si>
  <si>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</si>
  <si>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</si>
  <si>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</si>
  <si>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</si>
  <si>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</si>
  <si>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</si>
  <si>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0011</t>
  </si>
  <si>
    <t>0010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</si>
  <si>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</si>
  <si>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</si>
  <si>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</si>
  <si>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</si>
  <si>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</si>
  <si>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</si>
  <si>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</si>
  <si>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</si>
  <si>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</si>
  <si>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</si>
  <si>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</si>
  <si>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</si>
  <si>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</si>
  <si>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</si>
  <si>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</si>
  <si>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</si>
  <si>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</si>
  <si>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</si>
  <si>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</si>
  <si>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</si>
  <si>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</si>
  <si>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</si>
  <si>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</si>
  <si>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</si>
  <si>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</si>
  <si>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</si>
  <si>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</si>
  <si>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</si>
  <si>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</si>
  <si>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</si>
  <si>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</si>
  <si>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</si>
  <si>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</si>
  <si>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</si>
  <si>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</si>
  <si>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</si>
  <si>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</si>
  <si>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</si>
  <si>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</si>
  <si>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</si>
  <si>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</si>
  <si>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</si>
  <si>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</si>
  <si>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</si>
  <si>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</si>
  <si>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</si>
  <si>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</si>
  <si>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</si>
  <si>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</si>
  <si>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</si>
  <si>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</si>
  <si>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</si>
  <si>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</si>
  <si>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</si>
  <si>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</si>
  <si>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</si>
  <si>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</si>
  <si>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Line</t>
  </si>
  <si>
    <t>Google</t>
  </si>
  <si>
    <t>https://www.google.com/search?tbm=isch&amp;q=%20AGSP%20Zurich%202004%20floor%20plan</t>
  </si>
  <si>
    <t>https://www.google.com/search?tbm=isch&amp;q=%20Arne%20Jacobsen%20Berlin%201957%20floor%20plan</t>
  </si>
  <si>
    <t>https://www.google.com/search?tbm=isch&amp;q=%20Artec%20Vienna%202009%20floor%20plan</t>
  </si>
  <si>
    <t>https://www.google.com/search?tbm=isch&amp;q=%20Albert%20Wimmer%20Vienna%202009%20floor%20plan</t>
  </si>
  <si>
    <t>https://www.google.com/search?tbm=isch&amp;q=%20Albert%20Wimmer%20Vienna%202014%20floor%20plan</t>
  </si>
  <si>
    <t>https://www.google.com/search?tbm=isch&amp;q=%20AllesWirdGut%20Vienna%202014%20floor%20plan</t>
  </si>
  <si>
    <t>https://www.google.com/search?tbm=isch&amp;q=%20AllesWirdGut%20Vienna%202015%20floor%20plan</t>
  </si>
  <si>
    <t>https://www.google.com/search?tbm=isch&amp;q=%20AllesWirdGut/Feld72%20Vienna%202011%20floor%20plan</t>
  </si>
  <si>
    <t>https://www.google.com/search?tbm=isch&amp;q=%20BIG%20Copenhagen%202008%20floor%20plan</t>
  </si>
  <si>
    <t>https://www.google.com/search?tbm=isch&amp;q=%20BPWF%20Vienna%202017%20floor%20plan</t>
  </si>
  <si>
    <t>https://www.google.com/search?tbm=isch&amp;q=%20Luigi%20Caccia%20Milan%201961%20floor%20plan</t>
  </si>
  <si>
    <t>https://www.google.com/search?tbm=isch&amp;q=%20Moller%20Copenhagen%202006%20floor%20plan</t>
  </si>
  <si>
    <t>https://www.google.com/search?tbm=isch&amp;q=%20Hermann%20Czech%20Vienna%202011%20floor%20plan</t>
  </si>
  <si>
    <t>https://www.google.com/search?tbm=isch&amp;q=%20Diener+Diener%20Basel%201978%20floor%20plan</t>
  </si>
  <si>
    <t>https://www.google.com/search?tbm=isch&amp;q=%20Diener+Diener%20Basel%201982%20floor%20plan</t>
  </si>
  <si>
    <t>https://www.google.com/search?tbm=isch&amp;q=%20Duplex%20Zurich%202015%20floor%20plan</t>
  </si>
  <si>
    <t>https://www.google.com/search?tbm=isch&amp;q=%20Einszueins%20Vienna%202013%20floor%20plan</t>
  </si>
  <si>
    <t>https://www.google.com/search?tbm=isch&amp;q=%20Einszueins%20Vienna%202015%20floor%20plan</t>
  </si>
  <si>
    <t>https://www.google.com/search?tbm=isch&amp;q=%20FOJAB%20Lomma%202014%20floor%20plan</t>
  </si>
  <si>
    <t>https://www.google.com/search?tbm=isch&amp;q=%20Holodeck%20Vienna%202011%20floor%20plan</t>
  </si>
  <si>
    <t>https://www.google.com/search?tbm=isch&amp;q=%20Helmut%20Richter%20Vienna%201990%20floor%20plan</t>
  </si>
  <si>
    <t>https://www.google.com/search?tbm=isch&amp;q=%20Hans%20Scharoun%20Stuttgart%201959%20floor%20plan</t>
  </si>
  <si>
    <t>https://www.google.com/search?tbm=isch&amp;q=%20Helmut%20Wimmer%20Vienna%202002%20floor%20plan</t>
  </si>
  <si>
    <t>https://www.google.com/search?tbm=isch&amp;q=%20JDA%20Easr%202015%20floor%20plan</t>
  </si>
  <si>
    <t>https://www.google.com/search?tbm=isch&amp;q=%20Hermann%20Kaufmann%20Vienna%202006%20floor%20plan</t>
  </si>
  <si>
    <t>https://www.google.com/search?tbm=isch&amp;q=%20KCAP%20Gouda%202001%20floor%20plan</t>
  </si>
  <si>
    <t>https://www.google.com/search?tbm=isch&amp;q=%20Adolf%20Krischanitz%20Vienna%202011%20floor%20plan</t>
  </si>
  <si>
    <t>https://www.google.com/search?tbm=isch&amp;q=%20Lautner+Kirisits%20Vienna%202013%20floor%20plan</t>
  </si>
  <si>
    <t>https://www.google.com/search?tbm=isch&amp;q=%20LOVE%20Vienna%202013%20floor%20plan</t>
  </si>
  <si>
    <t>https://www.google.com/search?tbm=isch&amp;q=%20Michael%20Alder%20Basel%201993%20floor%20plan</t>
  </si>
  <si>
    <t>https://www.google.com/search?tbm=isch&amp;q=%20Make%20London%202012%20floor%20plan</t>
  </si>
  <si>
    <t>https://www.google.com/search?tbm=isch&amp;q=%20Marazzi+Paul%20Vienna%202015%20floor%20plan</t>
  </si>
  <si>
    <t>https://www.google.com/search?tbm=isch&amp;q=%20MVRDV%20Madrid%202005%20floor%20plan</t>
  </si>
  <si>
    <t>https://www.google.com/search?tbm=isch&amp;q=%20Oscar%20Niemeyer%20Berlin%201957%20floor%20plan</t>
  </si>
  <si>
    <t>https://www.google.com/search?tbm=isch&amp;q=%20PGOOD%20Vienna%202015%20floor%20plan</t>
  </si>
  <si>
    <t>https://www.google.com/search?tbm=isch&amp;q=%20Peter%20Maerkli%20Truebbach%201989%20floor%20plan</t>
  </si>
  <si>
    <t>https://www.google.com/search?tbm=isch&amp;q=%20Pool%20Vienna%202006%20floor%20plan</t>
  </si>
  <si>
    <t>https://www.google.com/search?tbm=isch&amp;q=%20Pool%20Vienna%202007%20floor%20plan</t>
  </si>
  <si>
    <t>https://www.google.com/search?tbm=isch&amp;q=%20Pool%20Vienna%202016%20floor%20plan</t>
  </si>
  <si>
    <t>https://www.google.com/search?tbm=isch&amp;q=%20Pool%20Vienna%202014%20floor%20plan</t>
  </si>
  <si>
    <t>https://www.google.com/search?tbm=isch&amp;q=%20Pool%20Vienna%202011%20floor%20plan</t>
  </si>
  <si>
    <t>https://www.google.com/search?tbm=isch&amp;q=%20Pos%20Vienna%202014%20floor%20plan</t>
  </si>
  <si>
    <t>https://www.google.com/search?tbm=isch&amp;q=%20Thomas%20Pucher%20Vienna%202015%20floor%20plan</t>
  </si>
  <si>
    <t>https://www.google.com/search?tbm=isch&amp;q=%20Querkraft%20Vienna%202004%20floor%20plan</t>
  </si>
  <si>
    <t>https://www.google.com/search?tbm=isch&amp;q=%20Querkraft%20Vienna%202009%20floor%20plan</t>
  </si>
  <si>
    <t>https://www.google.com/search?tbm=isch&amp;q=%20Querkraft%20Vienna%202010%20floor%20plan</t>
  </si>
  <si>
    <t>https://www.google.com/search?tbm=isch&amp;q=%20Querkraft%20Vienna%202015%20floor%20plan</t>
  </si>
  <si>
    <t>https://www.google.com/search?tbm=isch&amp;q=%20Querkraft/Berger+Parkinnen%20Vienna%202015%20floor%20plan</t>
  </si>
  <si>
    <t>https://www.google.com/search?tbm=isch&amp;q=%20Sandbichler%20Vienna%202017%20floor%20plan</t>
  </si>
  <si>
    <t>https://www.google.com/search?tbm=isch&amp;q=%20Superblock%20Vienna%202013%20floor%20plan</t>
  </si>
  <si>
    <t>https://www.google.com/search?tbm=isch&amp;q=%20Superblock%20Vienna%202014%20floor%20plan</t>
  </si>
  <si>
    <t>https://www.google.com/search?tbm=isch&amp;q=%20Michael%20Schluder%20Vienna%202002%20floor%20plan</t>
  </si>
  <si>
    <t>https://www.google.com/search?tbm=isch&amp;q=%20Sue%20Vienna%202011%20floor%20plan</t>
  </si>
  <si>
    <t>https://www.google.com/search?tbm=isch&amp;q=%20Sue%20Vienna%202013%20floor%20plan</t>
  </si>
  <si>
    <t>https://www.google.com/search?tbm=isch&amp;q=%20Torne%20Barcelona%201991%20floor%20plan</t>
  </si>
  <si>
    <t>https://www.google.com/search?tbm=isch&amp;q=%20Uhl%20Berlin%201981%20floor%20plan</t>
  </si>
  <si>
    <t>https://www.google.com/search?tbm=isch&amp;q=%20UMA%20Vienna%202015%20floor%20plan</t>
  </si>
  <si>
    <t>https://www.google.com/search?tbm=isch&amp;q=%20Volker%20Giencke%20Graz%201994%20floor%20plan</t>
  </si>
  <si>
    <t>https://www.google.com/search?tbm=isch&amp;q=%20Zita%20Cotti%20Zurich%202007%20floor%20plan</t>
  </si>
  <si>
    <t>https://www.google.com/search?tbm=isch&amp;q=%20Stanyslaviv%20Stanyslaviv%201672%20floor%20plan</t>
  </si>
  <si>
    <t>https://www.google.com/search?tbm=isch&amp;q=%20Pidhirtsi-40%20Pidhirtsi%201640%20floor%20plan</t>
  </si>
  <si>
    <t>https://www.google.com/search?tbm=isch&amp;q=%20Pidhirtsi-56%20Pidhirtsi%201956%20floor%20plan</t>
  </si>
  <si>
    <t>https://www.google.com/search?tbm=isch&amp;q=%20Chernelytsia%20Chernelytsia%201600%20floor%20plan</t>
  </si>
  <si>
    <t>https://www.google.com/search?tbm=isch&amp;q=%20Lodygovice%20Lodygovice%201600%20floor%20plan</t>
  </si>
  <si>
    <t>https://www.google.com/search?tbm=isch&amp;q=%20Zheshov%20Zheshov%201600%20floor%20plan</t>
  </si>
  <si>
    <t>https://www.google.com/search?tbm=isch&amp;q=%20Vishnich%20Vishnich%201600%20floor%20plan</t>
  </si>
  <si>
    <t>https://www.google.com/search?tbm=isch&amp;q=%20Brody%20Brody%201600%20floor%20plan</t>
  </si>
  <si>
    <t>https://www.google.com/search?tbm=isch&amp;q=%20Unknown%20Vienna%201952%20floor%20plan</t>
  </si>
  <si>
    <t>https://www.google.com/search?tbm=isch&amp;q=%20Zillerplus%20Hamburg%202013%20floor%20plan</t>
  </si>
  <si>
    <t>https://www.google.com/search?tbm=isch&amp;q=%20Tillner&amp;Willinger%20Vienna%202014%20floor%20plan</t>
  </si>
  <si>
    <t>https://www.google.com/search?tbm=isch&amp;q=%20LAN%20Paris%202011%20floor%20plan</t>
  </si>
  <si>
    <t>https://www.google.com/search?tbm=isch&amp;q=%20AASB%20Paris%202011%20floor%20plan</t>
  </si>
  <si>
    <t>https://www.google.com/search?tbm=isch&amp;q=%20JDS%20Aarhus%202013%20floor%20plan</t>
  </si>
  <si>
    <t>https://www.google.com/search?tbm=isch&amp;q=%20Ricardo%20Bofill%20Barcelona%201965%20floor%20plan</t>
  </si>
  <si>
    <t>https://www.google.com/search?tbm=isch&amp;q=%20TAG%20Bucharest%202016%20floor%20plan</t>
  </si>
  <si>
    <t>https://www.google.com/search?tbm=isch&amp;q=%20HHS%20Frankfurt%202015%20floor%20plan</t>
  </si>
  <si>
    <t>https://www.google.com/search?tbm=isch&amp;q=%20MAD%20Oslo%202013%20floor%20plan</t>
  </si>
  <si>
    <t>https://www.google.com/search?tbm=isch&amp;q=%20Antonini+Darmon%20Nantes%202014%20floor%20plan</t>
  </si>
  <si>
    <t>https://www.google.com/search?tbm=isch&amp;q=%20Cino%20Zucchi%20Venice%202002%20floor%20plan</t>
  </si>
  <si>
    <t>https://www.google.com/search?tbm=isch&amp;q=%20Florian%20Nagler%20Munich%202017%20floor%20plan</t>
  </si>
  <si>
    <t>https://www.google.com/search?tbm=isch&amp;q=%20Masahiro%20Kinoshita%20Tokyo%202017%20floor%20plan</t>
  </si>
  <si>
    <t>https://www.google.com/search?tbm=isch&amp;q=%20DAAL/ELKA%20Fardis%202017%20floor%20plan</t>
  </si>
  <si>
    <t>https://www.google.com/search?tbm=isch&amp;q=%20Ricardo%20Bofill%20Barcelona%201975%20floor%20plan</t>
  </si>
  <si>
    <t>https://www.google.com/search?tbm=isch&amp;q=%20Aart%20Copenhagen%202006%20floor%20plan</t>
  </si>
  <si>
    <t>https://www.google.com/search?tbm=isch&amp;q=%20Lundgaard&amp;Tranberg%20Copenhagen%202006%20floor%20plan</t>
  </si>
  <si>
    <t>https://www.google.com/search?tbm=isch&amp;q=%20Dietmar%20Feichtinger%20Paris%202016%20floor%20plan</t>
  </si>
  <si>
    <t>https://www.google.com/search?tbm=isch&amp;q=%20Hamonic&amp;Masson%20Paris%202011%20floor%20plan</t>
  </si>
  <si>
    <t>https://www.google.com/search?tbm=isch&amp;q=%20Diener+Diener%20Amsterdam%202001%20floor%20plan</t>
  </si>
  <si>
    <t>https://www.google.com/search?tbm=isch&amp;q=%20Adrian%20Streich%20Zurich%202007%20floor%20plan</t>
  </si>
  <si>
    <t>https://www.google.com/search?tbm=isch&amp;q=%20MVRDV%20Madrid%202009%20floor%20plan</t>
  </si>
  <si>
    <t>https://www.google.com/search?tbm=isch&amp;q=%20DAP%20Milan%202014%20floor%20plan</t>
  </si>
  <si>
    <t>https://www.google.com/search?tbm=isch&amp;q=%20Core%20Toronto%202016%20floor%20plan</t>
  </si>
  <si>
    <t>https://www.google.com/search?tbm=isch&amp;q=%20Babin+Renaud%20Paris%202014%20floor%20plan</t>
  </si>
  <si>
    <t>https://www.google.com/search?tbm=isch&amp;q=%20Krauss%20Paris%202017%20floor%20plan</t>
  </si>
  <si>
    <t>https://www.google.com/search?tbm=isch&amp;q=%20Walter%20Gropius%20Berlin%201957%20floor%20plan</t>
  </si>
  <si>
    <t>https://www.google.com/search?tbm=isch&amp;q=%20Otto%20Senn%20Berlin%201957%20floor%20plan</t>
  </si>
  <si>
    <t>https://www.google.com/search?tbm=isch&amp;q=%20Francis%20Soler%20Paris%201997%20floor%20plan</t>
  </si>
  <si>
    <t>https://www.google.com/search?tbm=isch&amp;q=%20Peruzzo%20Lanzago%202017%20floor%20plan</t>
  </si>
  <si>
    <t>https://www.google.com/search?tbm=isch&amp;q=%20Piero%20Bottoni%20Milan%201958%20floor%20plan</t>
  </si>
  <si>
    <t>https://www.google.com/search?tbm=isch&amp;q=%20Luigi%20Caccia%20Milan%201957%20floor%20plan</t>
  </si>
  <si>
    <t>https://www.google.com/search?tbm=isch&amp;q=%20Javier%20Terrados%20Conil%202006%20floor%20plan</t>
  </si>
  <si>
    <t>https://www.google.com/search?tbm=isch&amp;q=%20Wiel%20Arets%20Eindhoven%202013%20floor%20plan</t>
  </si>
  <si>
    <t>https://www.google.com/search?tbm=isch&amp;q=%20Eike%20Becker%20Berlin%202016%20floor%20plan</t>
  </si>
  <si>
    <t>https://www.google.com/search?tbm=isch&amp;q=%20Osolin/PlÃ¼ss%20Basel%202011%20floor%20plan</t>
  </si>
  <si>
    <t>https://www.google.com/search?tbm=isch&amp;q=%20Osolin%20Basel%202017%20floor%20plan</t>
  </si>
  <si>
    <t>https://www.google.com/search?tbm=isch&amp;q=%20Judtmann/Riss%20Vienna%201930%20floor%20plan</t>
  </si>
  <si>
    <t>https://www.google.com/search?tbm=isch&amp;q=%20AnchHor%20Luxor%20-700%20floor%20plan</t>
  </si>
  <si>
    <t>https://www.google.com/search?tbm=isch&amp;q=%20Harwa%20Luxor%20-700%20floor%20plan</t>
  </si>
  <si>
    <t>https://www.google.com/search?tbm=isch&amp;q=%20Pabasa%20Luxor%20-700%20floor%20plan</t>
  </si>
  <si>
    <t>https://www.google.com/search?tbm=isch&amp;q=%20Padineith%20Luxor%20-700%20floor%20plan</t>
  </si>
  <si>
    <t>https://www.google.com/search?tbm=isch&amp;q=%20Montemhet%20Luxor%20-700%20floor%20plan</t>
  </si>
  <si>
    <t>https://www.google.com/search?tbm=isch&amp;q=%20Karabasken%20Luxor%20-700%20floor%20plan</t>
  </si>
  <si>
    <t>https://www.google.com/search?tbm=isch&amp;q=%20Irtieru%20Luxor%20-700%20floor%20plan</t>
  </si>
  <si>
    <t>https://www.google.com/search?tbm=isch&amp;q=%20Karachamun%20Luxor%20-700%20floor%20plan</t>
  </si>
  <si>
    <t>https://www.google.com/search?tbm=isch&amp;q=%20Padihorresnet%20Luxor%20-700%20floor%20plan</t>
  </si>
  <si>
    <t>https://www.google.com/search?tbm=isch&amp;q=%20Akhimenru%20Luxor%20-700%20floor%20plan</t>
  </si>
  <si>
    <t>https://www.google.com/search?tbm=isch&amp;q=%20Pedamenope%20Luxor%20-700%20floor%20plan</t>
  </si>
  <si>
    <t>https://www.google.com/search?tbm=isch&amp;q=%20Caverion%20Vienna%201980%20floor%20plan</t>
  </si>
  <si>
    <t>https://www.google.com/search?tbm=isch&amp;q=%20Lin%20Bremen%202017%20floor%20plan</t>
  </si>
  <si>
    <t>https://www.google.com/search?tbm=isch&amp;q=%20Gabriel%20Verd%20Chipiona%202016%20floor%20plan</t>
  </si>
  <si>
    <t>https://www.google.com/search?tbm=isch&amp;q=%20Poggi/More%20Saintes%202018%20floor%20plan</t>
  </si>
  <si>
    <t>https://www.google.com/search?tbm=isch&amp;q=%20LAN%20BÃ¨gles%202015%20floor%20plan</t>
  </si>
  <si>
    <t>https://www.google.com/search?tbm=isch&amp;q=%20MA3%20Prague%202017%20floor%20plan</t>
  </si>
  <si>
    <t>https://www.google.com/search?tbm=isch&amp;q=%20Pool/Leber%20Munich%202017%20floor%20plan</t>
  </si>
  <si>
    <t>https://www.google.com/search?tbm=isch&amp;q=%20MVRDV%20Pune%202018%20floor%20plan</t>
  </si>
  <si>
    <t>https://www.google.com/search?tbm=isch&amp;q=%20Babin+Renaud%20Paris%202015%20floor%20plan</t>
  </si>
  <si>
    <t>https://www.google.com/search?tbm=isch&amp;q=%20Hierl%20Munich%202009%20floor%20plan</t>
  </si>
  <si>
    <t>https://www.google.com/search?tbm=isch&amp;q=%20Element%20Oslo%202003%20floor%20plan</t>
  </si>
  <si>
    <t>https://www.google.com/search?tbm=isch&amp;q=%20Ofia%20Ljubljana%202012%20floor%20plan</t>
  </si>
  <si>
    <t>https://www.google.com/search?tbm=isch&amp;q=%20Urs%20Primas%20Zurich%202006%20floor%20plan</t>
  </si>
  <si>
    <t>https://www.google.com/search?tbm=isch&amp;q=%20Mosaik%20Hannover%202012%20floor%20plan</t>
  </si>
  <si>
    <t>https://www.google.com/search?tbm=isch&amp;q=%20SsD%20Seoul%202014%20floor%20plan</t>
  </si>
  <si>
    <t>https://www.google.com/search?tbm=isch&amp;q=%20L3P%20Zurich%202011%20floor%20plan</t>
  </si>
  <si>
    <t>https://www.google.com/search?tbm=isch&amp;q=%20ADNBA%20Bucharest%202017%20floor%20plan</t>
  </si>
  <si>
    <t>https://www.google.com/search?tbm=isch&amp;q=%20Alfredo%20Lambertucci%20Bari%201957%20floor%20plan</t>
  </si>
  <si>
    <t>https://www.google.com/search?tbm=isch&amp;q=%20Ridolfi/Frankl%20Rome%201936%20floor%20plan</t>
  </si>
  <si>
    <t>https://www.google.com/search?tbm=isch&amp;q=%20Ouhayoun/Ziesel%20Paris%202013%20floor%20plan</t>
  </si>
  <si>
    <t>https://www.google.com/search?tbm=isch&amp;q=%20GKMP%20Dun/Laoghaire%202018%20floor%20plan</t>
  </si>
  <si>
    <t>https://www.google.com/search?tbm=isch&amp;q=%20Johannes%20Norlander%20Gothenburg%202016%20floor%20plan</t>
  </si>
  <si>
    <t>https://www.google.com/search?tbm=isch&amp;q=%20Emma%20Blanc%20Muret%202014%20floor%20plan</t>
  </si>
  <si>
    <t>https://www.google.com/search?tbm=isch&amp;q=%20Cino%20Zucchi%20Ravenna%202011%20floor%20plan</t>
  </si>
  <si>
    <t>https://www.google.com/search?tbm=isch&amp;q=%20Benjamin%20Fleury%20Pantin%202017%20floor%20plan</t>
  </si>
  <si>
    <t>https://www.google.com/search?tbm=isch&amp;q=%20Alma-Nac%20London%202017%20floor%20plan</t>
  </si>
  <si>
    <t>https://www.google.com/search?tbm=isch&amp;q=%20Thalbauer%20Vienna%202019%20floor%20plan</t>
  </si>
  <si>
    <t>https://www.google.com/search?tbm=isch&amp;q=%20ASW/a+p%20Munich%202017%20floor%20plan</t>
  </si>
  <si>
    <t>https://www.google.com/search?tbm=isch&amp;q=%20WÃ¤chter+WÃ¤chter%20Frankfurt%202015%20floor%20plan</t>
  </si>
  <si>
    <t>https://www.google.com/search?tbm=isch&amp;q=%20JTB/MaO%20Paris%202019%20floor%20plan</t>
  </si>
  <si>
    <t>https://www.google.com/search?tbm=isch&amp;q=%20ECDM%20Paris%202015%20floor%20plan</t>
  </si>
  <si>
    <t>https://www.google.com/search?tbm=isch&amp;q=%20Bogevisch%20Munich%202015%20floor%20plan</t>
  </si>
  <si>
    <t>https://www.google.com/search?tbm=isch&amp;q=%20EM2N%20Zurich%202011%20floor%20plan</t>
  </si>
  <si>
    <t>https://www.google.com/search?tbm=isch&amp;q=%20MVRDV%20Amsterdam%201997%20floor%20plan</t>
  </si>
  <si>
    <t>https://www.google.com/search?tbm=isch&amp;q=%20Paradigma%20Istanbul%202018%20floor%20plan</t>
  </si>
  <si>
    <t>https://www.google.com/search?tbm=isch&amp;q=%20Paradigma%20Ankara%202019%20floor%20plan</t>
  </si>
  <si>
    <t>https://www.google.com/search?tbm=isch&amp;q=%20TAC%20Barcelona%202014%20floor%20plan</t>
  </si>
  <si>
    <t>https://www.google.com/search?tbm=isch&amp;q=%20Frohn+Rojas%20Berlin%202019%20floor%20plan</t>
  </si>
  <si>
    <t>https://www.google.com/search?tbm=isch&amp;q=%20Geiswinkler+Geiswinkler%20Vienna%202016%20floor%20plan</t>
  </si>
  <si>
    <t>https://www.google.com/search?tbm=isch&amp;q=%20Unknown%20Bulacan%201820%20floor%20plan</t>
  </si>
  <si>
    <t>https://www.google.com/search?tbm=isch&amp;q=%20Unknown%20Cebu%201730%20floor%20plan</t>
  </si>
  <si>
    <t>https://www.google.com/search?tbm=isch&amp;q=%20Unknown%20Bogo%201899%20floor%20plan</t>
  </si>
  <si>
    <t>https://www.google.com/search?tbm=isch&amp;q=%20Manuel%20Ruisanchez%20Barcelona%202006%20floor%20plan</t>
  </si>
  <si>
    <t>https://www.google.com/search?tbm=isch&amp;q=%20Niall%20McLaughlin%20London%202006%20floor%20plan</t>
  </si>
  <si>
    <t>https://www.google.com/search?tbm=isch&amp;q=%20Helmut%20Kuess%20Dornbirn%202008%20floor%20plan</t>
  </si>
  <si>
    <t>https://www.google.com/search?tbm=isch&amp;q=%20Tony%20Fretton%20Antwerp%202016%20floor%20plan</t>
  </si>
  <si>
    <t>https://www.google.com/search?tbm=isch&amp;q=%20Lacol%20Barcelona%202018%20floor%20plan</t>
  </si>
  <si>
    <t>https://www.google.com/search?tbm=isch&amp;q=%20ACM%20Madrid%202009%20floor%20plan</t>
  </si>
  <si>
    <t>https://www.google.com/search?tbm=isch&amp;q=%20Winhov+Hatori%20Eindhoven%202016%20floor%20plan</t>
  </si>
  <si>
    <t>https://www.google.com/search?tbm=isch&amp;q=%20David%20Chipperfield%20Hangzhou%202015%20floor%20plan</t>
  </si>
  <si>
    <t>https://www.google.com/search?tbm=isch&amp;q=%20A2M%20Brussels%202013%20floor%20plan</t>
  </si>
  <si>
    <t>https://www.google.com/search?tbm=isch&amp;q=%20David%20Chipperfield%20London%202018%20floor%20plan</t>
  </si>
  <si>
    <t>https://www.google.com/search?tbm=isch&amp;q=%20AOA%20Seoul%202019%20floor%20plan</t>
  </si>
  <si>
    <t>https://www.google.com/search?tbm=isch&amp;q=%20Raw%20Brno%202015%20floor%20plan</t>
  </si>
  <si>
    <t>https://www.google.com/search?tbm=isch&amp;q=%20Pole%20Warsaw%202019%20floor%20plan</t>
  </si>
  <si>
    <t>https://www.google.com/search?tbm=isch&amp;q=%20Raw%20Brno%202017%20floor%20plan</t>
  </si>
  <si>
    <t>https://www.google.com/search?tbm=isch&amp;q=%20Raw%20Brno%202007%20floor%20plan</t>
  </si>
  <si>
    <t>https://www.google.com/search?tbm=isch&amp;q=%20Michael%20Freising%20Ansbach%202014%20floor%20plan</t>
  </si>
  <si>
    <t>https://www.google.com/search?tbm=isch&amp;q=%20Mecanoo%20Delft%202012%20floor%20plan</t>
  </si>
  <si>
    <t>https://www.google.com/search?tbm=isch&amp;q=%20SPS%20Salzburg%202007%20floor%20plan</t>
  </si>
  <si>
    <t>https://www.google.com/search?tbm=isch&amp;q=%20GutGut%20Bratislava%202017%20floor%20plan</t>
  </si>
  <si>
    <t>https://www.google.com/search?tbm=isch&amp;q=%20M+%20Medellin%202015%20floor%20plan</t>
  </si>
  <si>
    <t>https://www.google.com/search?tbm=isch&amp;q=%20Grab%20Bennau%202010%20floor%20plan</t>
  </si>
  <si>
    <t>https://www.google.com/search?tbm=isch&amp;q=%20Wallner%20Ulm%202009%20floor%20plan</t>
  </si>
  <si>
    <t>https://www.google.com/search?tbm=isch&amp;q=%20B22%20Milan%202015%20floor%20plan</t>
  </si>
  <si>
    <t>https://www.google.com/search?tbm=isch&amp;q=%20Steven%20Holl%20Beijing%202009%20floor%20plan</t>
  </si>
  <si>
    <t>https://www.google.com/search?tbm=isch&amp;q=%20MVRDV%20Amsterdam%202006%20floor%20plan</t>
  </si>
  <si>
    <t>https://www.google.com/search?tbm=isch&amp;q=%20Bob%20Gysin%20Alberswil%202018%20floor%20plan</t>
  </si>
  <si>
    <t>https://www.google.com/search?tbm=isch&amp;q=%20Ofis%20Izola%202006%20floor%20plan</t>
  </si>
  <si>
    <t>https://www.google.com/search?tbm=isch&amp;q=%20TAC%20Barcelona%202017%20floor%20plan</t>
  </si>
  <si>
    <t>https://www.google.com/search?tbm=isch&amp;q=%20architekturagentur%20Hamburg%202013%20floor%20plan</t>
  </si>
  <si>
    <t>https://www.google.com/search?tbm=isch&amp;q=%20Cobe%20Copenhagen%202017%20floor%20plan</t>
  </si>
  <si>
    <t>https://www.google.com/search?tbm=isch&amp;q=%20OMA%20Stockholm%202018%20floor%20plan</t>
  </si>
  <si>
    <t>https://www.google.com/search?tbm=isch&amp;q=%20Einszueins%20Vienna%202019%20floor%20plan</t>
  </si>
  <si>
    <t>https://www.google.com/search?tbm=isch&amp;q=%20Diener+Diener%20Antwerp%202010%20floor%20plan</t>
  </si>
  <si>
    <t>https://www.google.com/search?tbm=isch&amp;q=%20Perraudin%20Cornebarrieu%202011%20floor%20plan</t>
  </si>
  <si>
    <t>https://www.google.com/search?tbm=isch&amp;q=%20Peter%20Zumthor%20Biel-Benken%201996%20floor%20plan</t>
  </si>
  <si>
    <t>https://www.google.com/search?tbm=isch&amp;q=%20Superwien%20Vienna%202017%20floor%20plan</t>
  </si>
  <si>
    <t>https://www.google.com/search?tbm=isch&amp;q=%20Lischer%20Luzern%202015%20floor%20plan</t>
  </si>
  <si>
    <t>https://www.google.com/search?tbm=isch&amp;q=%20Belatchew%20Stockholm%202020%20floor%20plan</t>
  </si>
  <si>
    <t>https://www.google.com/search?tbm=isch&amp;q=%20Fink+Jocher%20Neu-Ulm%202020%20floor%20plan</t>
  </si>
  <si>
    <t>https://www.google.com/search?tbm=isch&amp;q=%20Zanderroth%20Berlin%202019%20floor%20plan</t>
  </si>
  <si>
    <t>https://www.google.com/search?tbm=isch&amp;q=%20Benjamin%20Fleury%20Montreuil%202019%20floor%20plan</t>
  </si>
  <si>
    <t>https://www.google.com/search?tbm=isch&amp;q=%20Philippe%20Samyn%20Kortrijk%202018%20floor%20plan</t>
  </si>
  <si>
    <t>https://www.google.com/search?tbm=isch&amp;q=%20ANA%20Amsterdam%202018%20floor%20plan</t>
  </si>
  <si>
    <t>https://www.google.com/search?tbm=isch&amp;q=%20Eric%20Lapierre%20Lyon%202013%20floor%20plan</t>
  </si>
  <si>
    <t>https://www.google.com/search?tbm=isch&amp;q=%20MKPL%20Singapore%202014%20floor%20plan</t>
  </si>
  <si>
    <t>https://www.google.com/search?tbm=isch&amp;q=%20E2A/Eckert%20Zurich%202013%20floor%20plan</t>
  </si>
  <si>
    <t>https://www.google.com/search?tbm=isch&amp;q=%20Barclay+Crousse%20Miraflores%202017%20floor%20plan</t>
  </si>
  <si>
    <t>https://www.google.com/search?tbm=isch&amp;q=%203LHD%20Zagreb%202018%20floor%20plan</t>
  </si>
  <si>
    <t>https://www.google.com/search?tbm=isch&amp;q=%20LAN%20Paris%202014%20floor%20plan</t>
  </si>
  <si>
    <t>https://www.google.com/search?tbm=isch&amp;q=%20GSP%20Munich%202020%20floor%20plan</t>
  </si>
  <si>
    <t>https://www.google.com/search?tbm=isch&amp;q=%20Dietrich%20Schwarz%20Domat/Ems%202004%20floor%20plan</t>
  </si>
  <si>
    <t>https://www.google.com/search?tbm=isch&amp;q=%20Alvar%20Aalto%20Berlin%201957%20floor%20plan</t>
  </si>
  <si>
    <t>https://www.google.com/search?tbm=isch&amp;q=%20Barq%20Buenos%20Aires%202014%20floor%20plan</t>
  </si>
  <si>
    <t>https://www.google.com/search?tbm=isch&amp;q=%20Delugan%20Meissl%20Vienna%202002%20floor%20plan</t>
  </si>
  <si>
    <t>https://www.google.com/search?tbm=isch&amp;q=%20Delugan%20Meissl%20Vienna%202006%20floor%20plan</t>
  </si>
  <si>
    <t>https://www.google.com/search?tbm=isch&amp;q=%20Duinker/van%20der%20Torre%20Amsterdam%201989%20floor%20plan</t>
  </si>
  <si>
    <t>https://www.google.com/search?tbm=isch&amp;q=%20Dietrich%20Untertrifaller%20Vienna%202006%20floor%20plan</t>
  </si>
  <si>
    <t>https://www.google.com/search?tbm=isch&amp;q=%20Froetscher%20Lichtenwagner%20Vienna%202016%20floor%20plan</t>
  </si>
  <si>
    <t>https://www.google.com/search?tbm=isch&amp;q=%20Gigon%20Guyer%20Zurich%202007%20floor%20plan</t>
  </si>
  <si>
    <t>https://www.google.com/search?tbm=isch&amp;q=%20Graber%20Pulver%20Zurich%202007%20floor%20plan</t>
  </si>
  <si>
    <t>https://www.google.com/search?tbm=isch&amp;q=%20JÃ¤ger%20Werner%20Stuttgart%201972%20floor%20plan</t>
  </si>
  <si>
    <t>https://www.google.com/search?tbm=isch&amp;q=%20Kaden%20Klingbeil%20Berlin%202008%20floor%20plan</t>
  </si>
  <si>
    <t>https://www.google.com/search?tbm=isch&amp;q=%20Krueck%20Sexton%20Chicago%202008%20floor%20plan</t>
  </si>
  <si>
    <t>https://www.google.com/search?tbm=isch&amp;q=%20Leon%20Wohlhage%20Berlin%201993%20floor%20plan</t>
  </si>
  <si>
    <t>https://www.google.com/search?tbm=isch&amp;q=%20Morger%20Degelo%20Basel%201993%20floor%20plan</t>
  </si>
  <si>
    <t>https://www.google.com/search?tbm=isch&amp;q=%20Miller%20Maranta%20Basel%202004%20floor%20plan</t>
  </si>
  <si>
    <t>https://www.google.com/search?tbm=isch&amp;q=%20Meili%20Peter%20Zurich%202002%20floor%20plan</t>
  </si>
  <si>
    <t>https://www.google.com/search?tbm=isch&amp;q=%20Ludwig%20Mies%20van%20der%20Rohe%20Chicago%201951%20floor%20plan</t>
  </si>
  <si>
    <t>https://www.google.com/search?tbm=isch&amp;q=%20Neff%20Neumann%20Basel%202006%20floor%20plan</t>
  </si>
  <si>
    <t>https://www.google.com/search?tbm=isch&amp;q=%20Neutelings%20Riedijk%20Ghent%201999%20floor%20plan</t>
  </si>
  <si>
    <t>https://www.google.com/search?tbm=isch&amp;q=%20Orum-Nielsen%20Marcussen%20Storgard%201974%20floor%20plan</t>
  </si>
  <si>
    <t>https://www.google.com/search?tbm=isch&amp;q=%20Phippen%20Randall%20Parkes%20Hatfield%201964%20floor%20plan</t>
  </si>
  <si>
    <t>https://www.google.com/search?tbm=isch&amp;q=%20Eduardo%20Souto%20de%20Moura%20Moledo%201997%20floor%20plan</t>
  </si>
  <si>
    <t>https://www.google.com/search?tbm=isch&amp;q=%20Wolf%20StÃ¼rm%20Zurich%201999%20floor%20plan</t>
  </si>
  <si>
    <t>https://www.google.com/search?tbm=isch&amp;q=%20Kempe%20Thill%20Zwolle%202009%20floor%20plan</t>
  </si>
  <si>
    <t>https://www.google.com/search?tbm=isch&amp;q=%20Ifau/Jesko%20Feser/Heide&amp;von%20Beckerath%20Berlin%202013%20floor%20plan</t>
  </si>
  <si>
    <t>https://www.google.com/search?tbm=isch&amp;q=%20Fioretti%20Marquez%20Berlin%202015%20floor%20plan</t>
  </si>
  <si>
    <t>https://www.google.com/search?tbm=isch&amp;q=%20MSGSSS%20Buenos%20Aires%202016%20floor%20plan</t>
  </si>
  <si>
    <t>https://www.google.com/search?tbm=isch&amp;q=%20Antonini+Darmon%20Boulogne%20Billancourt%202016%20floor%20plan</t>
  </si>
  <si>
    <t>https://www.google.com/search?tbm=isch&amp;q=%20Atelier%20Dupont%20Paris%202010%20floor%20plan</t>
  </si>
  <si>
    <t>https://www.google.com/search?tbm=isch&amp;q=%20Sergison%20Bates%20London%202004%20floor%20plan</t>
  </si>
  <si>
    <t>https://www.google.com/search?tbm=isch&amp;q=%20Zaha%20Hadid%20New%20York%202018%20floor%20plan</t>
  </si>
  <si>
    <t>https://www.google.com/search?tbm=isch&amp;q=%20Lingeri%20Terragni%20Milan%201934%20floor%20plan</t>
  </si>
  <si>
    <t>https://www.google.com/search?tbm=isch&amp;q=%20Lingeri%20Terragni%20Milan%201935%20floor%20plan</t>
  </si>
  <si>
    <t>https://www.google.com/search?tbm=isch&amp;q=%20Vidal%20Pons%20Galiana%20Barcelona%202011%20floor%20plan</t>
  </si>
  <si>
    <t>https://www.google.com/search?tbm=isch&amp;q=%20Base%20Urbana+Pessoa%20Sao%20Paolo%202014%20floor%20plan</t>
  </si>
  <si>
    <t>https://www.google.com/search?tbm=isch&amp;q=%20Officina%20Conceito%20Arquitetura%20Porto%20Alegre%202017%20floor%20plan</t>
  </si>
  <si>
    <t>https://www.google.com/search?tbm=isch&amp;q=%20Central%20de%20Arquitectura%20Mexico%20City%202010%20floor%20plan</t>
  </si>
  <si>
    <t>https://www.google.com/search?tbm=isch&amp;q=%20Miller%20Maranta%20Basel%202015%20floor%20plan</t>
  </si>
  <si>
    <t>https://www.google.com/search?tbm=isch&amp;q=%20Delugan%20Meissl%20Vienna%202013%20floor%20plan</t>
  </si>
  <si>
    <t>https://www.google.com/search?tbm=isch&amp;q=%20Bigoni%20Mortemard%20Paris%202018%20floor%20plan</t>
  </si>
  <si>
    <t>https://www.google.com/search?tbm=isch&amp;q=%20DelaroiÃ¨re/Cortines/Stolkin%20Mexico%20City%202017%20floor%20plan</t>
  </si>
  <si>
    <t>https://www.google.com/search?tbm=isch&amp;q=%20Xaveer%20De%20Geyter%20Breda%202001%20floor%20plan</t>
  </si>
  <si>
    <t>https://www.google.com/search?tbm=isch&amp;q=%20Brendeland%20Kristoffersen%20Trondheim%202005%20floor%20plan</t>
  </si>
  <si>
    <t>https://www.google.com/search?tbm=isch&amp;q=%20Bogdan&amp;Van%20Broeck%20Hoeilaart%202014%20floor%20plan</t>
  </si>
  <si>
    <t>https://www.google.com/search?tbm=isch&amp;q=%20V%20+%20Arquitectura%20Villa%20Mercedes%202018%20floor%20plan</t>
  </si>
  <si>
    <t>https://www.google.com/search?tbm=isch&amp;q=%20Ludwig%20Mies%20van%20der%20Rohe%20Stuttgart%201927%20floor%20plan</t>
  </si>
  <si>
    <t>https://www.google.com/search?tbm=isch&amp;q=%20Giancarlo%20De%20Carlo%20Terni%201974%20floor%20plan</t>
  </si>
  <si>
    <t>https://www.google.com/search?tbm=isch&amp;q=%20nArchitects%20New%20York%202007%20floor%20plan</t>
  </si>
  <si>
    <t>https://www.google.com/search?tbm=isch&amp;q=%20ZD+A%20Mexico%20City%202019%20floor%20plan</t>
  </si>
  <si>
    <t>https://www.google.com/search?tbm=isch&amp;q=%20Anonimous%20Santiago%20de%20Queretaro%202018%20floor%20plan</t>
  </si>
  <si>
    <t>https://www.google.com/search?tbm=isch&amp;q=%20Hiroshi%20Nakamura+NAP%20Tokyo%202007%20floor%20plan</t>
  </si>
  <si>
    <t>https://www.google.com/search?tbm=isch&amp;q=%20Herzog+deMeuron%20New%20York%202017%20floor%20plan</t>
  </si>
  <si>
    <t>https://www.google.com/search?tbm=isch&amp;q=%20Studio%20Gang%20Chicago%202018%20floor%20plan</t>
  </si>
  <si>
    <t>https://www.google.com/search?tbm=isch&amp;q=%20Kaden%20Lager%20Heilbronn%202019%20floor%20plan</t>
  </si>
  <si>
    <t>https://www.google.com/search?tbm=isch&amp;q=%20Gort%20Scott%20London%202018%20floor%20plan</t>
  </si>
  <si>
    <t>https://www.google.com/search?tbm=isch&amp;q=%20Raimon%20Farre%20Moreto%20Barcelona%202016%20floor%20plan</t>
  </si>
  <si>
    <t>https://www.google.com/search?tbm=isch&amp;q=%20Lyndon%20Goode%20London%202020%20floor%20plan</t>
  </si>
  <si>
    <t>https://www.google.com/search?tbm=isch&amp;q=%20Vallo%20Sadovsky%20Kosice%202013%20floor%20plan</t>
  </si>
  <si>
    <t>https://www.google.com/search?tbm=isch&amp;q=%20Roedig%20Schop%20Berlin%202008%20floor%20plan</t>
  </si>
  <si>
    <t>https://www.google.com/search?tbm=isch&amp;q=%20Limbrock%20Tubbesing%20Hamburg%202016%20floor%20plan</t>
  </si>
  <si>
    <t>https://www.google.com/search?tbm=isch&amp;q=%20Freivogel%20Mayer%20Pforzheim%202014%20floor%20plan</t>
  </si>
  <si>
    <t>https://www.google.com/search?tbm=isch&amp;q=%20Baumschlager%20Eberle%20St.%20Gallen%202002%20floor%20plan</t>
  </si>
  <si>
    <t>https://www.google.com/search?tbm=isch&amp;q=%20Hasler%20Schlatter%20Zurich%202004%20floor%20plan</t>
  </si>
  <si>
    <t>https://www.google.com/search?tbm=isch&amp;q=%20Tectoniques%20Rive%20de%20Gier%202016%20floor%20plan</t>
  </si>
  <si>
    <t>https://www.google.com/search?tbm=isch&amp;q=%20Group%208%20Geneva%202013%20floor%20plan</t>
  </si>
  <si>
    <t>https://www.google.com/search?tbm=isch&amp;q=%20Aeby%20Perneger%20Meyrin%202018%20floor%20plan</t>
  </si>
  <si>
    <t>https://www.google.com/search?tbm=isch&amp;q=%20Ofis%20Nova%20Gorica%202008%20floor%20plan</t>
  </si>
  <si>
    <t>https://www.google.com/search?tbm=isch&amp;q=%20Francesc%20Joan%20Barba%20i%20Corsini%20Barcelona%201964%20floor%20plan</t>
  </si>
  <si>
    <t>https://www.google.com/search?tbm=isch&amp;q=%20Cadaval+Sola%20Mexico%20City%202019%20floor%20plan</t>
  </si>
  <si>
    <t>https://www.google.com/search?tbm=isch&amp;q=%20Taller%20ADG%20Mexico%20City%202019%20floor%20plan</t>
  </si>
  <si>
    <t>https://www.google.com/search?tbm=isch&amp;q=%20Vlay%20Streeruwitz%20Vienna%202019%20floor%20plan</t>
  </si>
  <si>
    <t>https://www.google.com/search?tbm=isch&amp;q=%20Aguilera%20Guerrero%20Tarragona%202009%20floor%20plan</t>
  </si>
  <si>
    <t>https://www.google.com/search?tbm=isch&amp;q=%20Abalos%20Sentkiewicz%20Madrid%202009%20floor%20plan</t>
  </si>
  <si>
    <t>https://www.google.com/search?tbm=isch&amp;q=%20nArchitects%20New%20York%202016%20floor%20plan</t>
  </si>
  <si>
    <t>https://www.google.com/search?tbm=isch&amp;q=%20NIU%20Palma%20de%20Mallorca%202016%20floor%20plan</t>
  </si>
  <si>
    <t>https://www.google.com/search?tbm=isch&amp;q=%20Bonnard%20Woeffray%20Vouvry%202018%20floor%20plan</t>
  </si>
  <si>
    <t>Osolin/Plüss</t>
  </si>
  <si>
    <t>https://www.google.com/search?tbm=isch&amp;q=%20Osolin/Plüss%20Basel%202011%20floor%20plan</t>
  </si>
  <si>
    <t>Wolf Stürm</t>
  </si>
  <si>
    <t>https://www.google.com/search?tbm=isch&amp;q=%20Wolf%20Stürm%20Zurich%201999%20floor%20plan</t>
  </si>
  <si>
    <t>Gmür Steib</t>
  </si>
  <si>
    <t>https://www.google.com/search?tbm=isch&amp;q=%20Gmür%20Steib%20Zurich%202006%20floor%20plan</t>
  </si>
  <si>
    <t>Rüdiger</t>
  </si>
  <si>
    <t>https://www.google.com/search?tbm=isch&amp;q=%20Rüdiger%20Lainer%20Vienna%202007%20floor%20plan</t>
  </si>
  <si>
    <t>https://www.google.com/search?tbm=isch&amp;q=%20Rüdiger%20Lainer%20Vienna%202008%20floor%20plan</t>
  </si>
  <si>
    <t>Müller Sigrist</t>
  </si>
  <si>
    <t>https://www.google.com/search?tbm=isch&amp;q=%20Müller%20Sigrist%20Zurich%202015%20floor%20plan</t>
  </si>
  <si>
    <t>Buchner Bründler</t>
  </si>
  <si>
    <t>Gus Wüstemann</t>
  </si>
  <si>
    <t>https://www.google.com/search?tbm=isch&amp;q=%20Gus%20Wüstemann%20Zurich%202019%20floor%20plan</t>
  </si>
  <si>
    <t>Schöber Pöll</t>
  </si>
  <si>
    <t>https://www.google.com/search?tbm=isch&amp;q=%20Schöber%20Pöll%20Vienna%202014%20floor%20plan</t>
  </si>
  <si>
    <t>Höss</t>
  </si>
  <si>
    <t>https://www.google.com/search?tbm=isch&amp;q=%20Anton%20Höss%20Merano%202014%20floor%20plan</t>
  </si>
  <si>
    <t>St. Pölten</t>
  </si>
  <si>
    <t>https://www.google.com/search?tbm=isch&amp;q=%20Artec/Wimmer/Raum+Kommunikation%20St.%20Pölten%202017%20floor%20plan</t>
  </si>
  <si>
    <t>Köniz</t>
  </si>
  <si>
    <t>https://www.google.com/search?tbm=isch&amp;q=%20Buchner%20Bründler%20Köniz%202016%20floor%20plan</t>
  </si>
  <si>
    <t>Jönköping</t>
  </si>
  <si>
    <t>https://www.google.com/search?tbm=isch&amp;q=%20Tham+Videgard%20Jönköping%202015%20floor%20plan</t>
  </si>
  <si>
    <t>Tectône</t>
  </si>
  <si>
    <t>https://www.google.com/search?tbm=isch&amp;q=%20Tectône%20Aubervilliers%202015%20floor%20plan</t>
  </si>
  <si>
    <t>Rimavská Sobota</t>
  </si>
  <si>
    <t>https://www.google.com/search?tbm=isch&amp;q=%20GutGut%20Rimavská%20Sobota%202014%20floor%20plan</t>
  </si>
  <si>
    <t>Jäger Werner</t>
  </si>
  <si>
    <t>https://www.google.com/search?tbm=isch&amp;q=%20Jäger%20Werner%20Stuttgart%201972%20floor%20plan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</si>
</sst>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vertical="top" wrapText="1"/>
    </xf>
    <xf numFmtId="49" fontId="0" fillId="0" borderId="0" xfId="0" applyNumberFormat="1"/>
    <xf numFmtId="49" fontId="18" fillId="33" borderId="10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18" fillId="33" borderId="11" xfId="0" applyFont="1" applyFill="1" applyBorder="1" applyAlignment="1">
      <alignment vertical="top"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3"/>
  <sheetViews>
    <sheetView topLeftCell="A399" workbookViewId="0">
      <selection sqref="A1:A443"/>
    </sheetView>
  </sheetViews>
  <sheetFormatPr defaultRowHeight="14.5" x14ac:dyDescent="0.35"/>
  <cols>
    <col min="2" max="2" width="14.36328125" style="4" customWidth="1"/>
    <col min="3" max="3" width="63.81640625" bestFit="1" customWidth="1"/>
    <col min="5" max="5" width="18.453125" bestFit="1" customWidth="1"/>
    <col min="6" max="6" width="33.6328125" bestFit="1" customWidth="1"/>
    <col min="11" max="11" width="12.453125" bestFit="1" customWidth="1"/>
    <col min="12" max="12" width="108.54296875" bestFit="1" customWidth="1"/>
  </cols>
  <sheetData>
    <row r="1" spans="1:12" x14ac:dyDescent="0.35">
      <c r="A1">
        <v>1</v>
      </c>
      <c r="B1" s="4" t="s">
        <v>1655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>
        <v>1957</v>
      </c>
      <c r="I1" t="s">
        <v>5</v>
      </c>
      <c r="J1">
        <v>52.516997175533199</v>
      </c>
      <c r="K1">
        <v>13.341740007881</v>
      </c>
      <c r="L1" t="s">
        <v>6</v>
      </c>
    </row>
    <row r="2" spans="1:12" x14ac:dyDescent="0.35">
      <c r="A2">
        <f>A1+1</f>
        <v>2</v>
      </c>
      <c r="C2" t="s">
        <v>7</v>
      </c>
      <c r="D2" t="s">
        <v>8</v>
      </c>
      <c r="F2" t="s">
        <v>9</v>
      </c>
      <c r="G2" t="s">
        <v>10</v>
      </c>
      <c r="H2">
        <v>2004</v>
      </c>
      <c r="I2" t="s">
        <v>11</v>
      </c>
      <c r="J2">
        <v>47.366309592680999</v>
      </c>
      <c r="K2">
        <v>8.5518487143250503</v>
      </c>
      <c r="L2" t="s">
        <v>12</v>
      </c>
    </row>
    <row r="3" spans="1:12" x14ac:dyDescent="0.35">
      <c r="A3">
        <f t="shared" ref="A3:A66" si="0">A2+1</f>
        <v>3</v>
      </c>
      <c r="C3" t="s">
        <v>13</v>
      </c>
      <c r="D3" t="s">
        <v>14</v>
      </c>
      <c r="E3" t="s">
        <v>15</v>
      </c>
      <c r="F3" t="s">
        <v>16</v>
      </c>
      <c r="G3" t="s">
        <v>4</v>
      </c>
      <c r="H3">
        <v>1957</v>
      </c>
      <c r="I3" t="s">
        <v>5</v>
      </c>
      <c r="J3">
        <v>52.516223207188197</v>
      </c>
      <c r="K3">
        <v>13.3432337792681</v>
      </c>
      <c r="L3" t="s">
        <v>17</v>
      </c>
    </row>
    <row r="4" spans="1:12" x14ac:dyDescent="0.35">
      <c r="A4">
        <f t="shared" si="0"/>
        <v>4</v>
      </c>
      <c r="C4" t="s">
        <v>18</v>
      </c>
      <c r="D4" t="s">
        <v>19</v>
      </c>
      <c r="F4" t="s">
        <v>20</v>
      </c>
      <c r="G4" t="s">
        <v>21</v>
      </c>
      <c r="H4">
        <v>2009</v>
      </c>
      <c r="I4" t="s">
        <v>22</v>
      </c>
      <c r="J4">
        <v>48.247964236333999</v>
      </c>
      <c r="K4">
        <v>16.4303699461192</v>
      </c>
      <c r="L4" t="s">
        <v>23</v>
      </c>
    </row>
    <row r="5" spans="1:12" x14ac:dyDescent="0.35">
      <c r="A5">
        <f t="shared" si="0"/>
        <v>5</v>
      </c>
      <c r="C5" t="s">
        <v>24</v>
      </c>
      <c r="D5" t="s">
        <v>25</v>
      </c>
      <c r="F5" t="s">
        <v>20</v>
      </c>
      <c r="G5" t="s">
        <v>21</v>
      </c>
      <c r="H5">
        <v>2009</v>
      </c>
      <c r="I5" t="s">
        <v>22</v>
      </c>
      <c r="J5">
        <v>48.248256024317101</v>
      </c>
      <c r="K5">
        <v>16.430257016780999</v>
      </c>
      <c r="L5" t="s">
        <v>23</v>
      </c>
    </row>
    <row r="6" spans="1:12" x14ac:dyDescent="0.35">
      <c r="A6">
        <f t="shared" si="0"/>
        <v>6</v>
      </c>
      <c r="C6" t="s">
        <v>26</v>
      </c>
      <c r="D6" t="s">
        <v>27</v>
      </c>
      <c r="E6" t="s">
        <v>28</v>
      </c>
      <c r="F6" t="s">
        <v>29</v>
      </c>
      <c r="G6" t="s">
        <v>21</v>
      </c>
      <c r="H6">
        <v>2009</v>
      </c>
      <c r="I6" t="s">
        <v>22</v>
      </c>
      <c r="J6">
        <v>48.183869583575003</v>
      </c>
      <c r="K6">
        <v>16.420120571147098</v>
      </c>
      <c r="L6" t="s">
        <v>30</v>
      </c>
    </row>
    <row r="7" spans="1:12" x14ac:dyDescent="0.35">
      <c r="A7">
        <f t="shared" si="0"/>
        <v>7</v>
      </c>
      <c r="C7" t="s">
        <v>31</v>
      </c>
      <c r="D7" t="s">
        <v>32</v>
      </c>
      <c r="E7" t="s">
        <v>28</v>
      </c>
      <c r="F7" t="s">
        <v>29</v>
      </c>
      <c r="G7" t="s">
        <v>21</v>
      </c>
      <c r="H7">
        <v>2014</v>
      </c>
      <c r="I7" t="s">
        <v>22</v>
      </c>
      <c r="J7">
        <v>48.179445653163498</v>
      </c>
      <c r="K7">
        <v>16.381529416616999</v>
      </c>
      <c r="L7" t="s">
        <v>33</v>
      </c>
    </row>
    <row r="8" spans="1:12" x14ac:dyDescent="0.35">
      <c r="A8">
        <f t="shared" si="0"/>
        <v>8</v>
      </c>
      <c r="B8" s="4" t="s">
        <v>1719</v>
      </c>
      <c r="C8" t="s">
        <v>34</v>
      </c>
      <c r="D8" t="s">
        <v>35</v>
      </c>
      <c r="F8" t="s">
        <v>36</v>
      </c>
      <c r="G8" t="s">
        <v>21</v>
      </c>
      <c r="H8">
        <v>2014</v>
      </c>
      <c r="I8" t="s">
        <v>22</v>
      </c>
      <c r="J8">
        <v>48.182477948728703</v>
      </c>
      <c r="K8">
        <v>16.321065093645501</v>
      </c>
      <c r="L8" t="s">
        <v>37</v>
      </c>
    </row>
    <row r="9" spans="1:12" x14ac:dyDescent="0.35">
      <c r="A9">
        <f t="shared" si="0"/>
        <v>9</v>
      </c>
      <c r="C9" t="s">
        <v>38</v>
      </c>
      <c r="D9" t="s">
        <v>39</v>
      </c>
      <c r="F9" t="s">
        <v>36</v>
      </c>
      <c r="G9" t="s">
        <v>21</v>
      </c>
      <c r="H9">
        <v>2015</v>
      </c>
      <c r="I9" t="s">
        <v>22</v>
      </c>
      <c r="J9">
        <v>48.224574275099798</v>
      </c>
      <c r="K9">
        <v>16.500277072169101</v>
      </c>
      <c r="L9" t="s">
        <v>40</v>
      </c>
    </row>
    <row r="10" spans="1:12" x14ac:dyDescent="0.35">
      <c r="A10">
        <f t="shared" si="0"/>
        <v>10</v>
      </c>
      <c r="C10" t="s">
        <v>41</v>
      </c>
      <c r="D10" t="s">
        <v>42</v>
      </c>
      <c r="F10" t="s">
        <v>36</v>
      </c>
      <c r="G10" t="s">
        <v>21</v>
      </c>
      <c r="H10">
        <v>2015</v>
      </c>
      <c r="I10" t="s">
        <v>22</v>
      </c>
      <c r="J10">
        <v>48.224583435895603</v>
      </c>
      <c r="K10">
        <v>16.500281816549599</v>
      </c>
      <c r="L10" t="s">
        <v>40</v>
      </c>
    </row>
    <row r="11" spans="1:12" x14ac:dyDescent="0.35">
      <c r="A11">
        <f t="shared" si="0"/>
        <v>11</v>
      </c>
      <c r="B11" s="4" t="s">
        <v>1704</v>
      </c>
      <c r="C11" t="s">
        <v>43</v>
      </c>
      <c r="D11" t="s">
        <v>44</v>
      </c>
      <c r="F11" t="s">
        <v>45</v>
      </c>
      <c r="G11" t="s">
        <v>21</v>
      </c>
      <c r="H11">
        <v>2011</v>
      </c>
      <c r="I11" t="s">
        <v>22</v>
      </c>
      <c r="J11">
        <v>48.224930076074699</v>
      </c>
      <c r="K11">
        <v>16.474177660126202</v>
      </c>
      <c r="L11" t="s">
        <v>46</v>
      </c>
    </row>
    <row r="12" spans="1:12" x14ac:dyDescent="0.35">
      <c r="A12">
        <f t="shared" si="0"/>
        <v>12</v>
      </c>
      <c r="B12" s="4" t="s">
        <v>1717</v>
      </c>
      <c r="C12" t="s">
        <v>47</v>
      </c>
      <c r="D12" t="s">
        <v>48</v>
      </c>
      <c r="F12" t="s">
        <v>45</v>
      </c>
      <c r="G12" t="s">
        <v>21</v>
      </c>
      <c r="H12">
        <v>2011</v>
      </c>
      <c r="I12" t="s">
        <v>22</v>
      </c>
      <c r="J12">
        <v>48.226091291635498</v>
      </c>
      <c r="K12">
        <v>16.4736358828861</v>
      </c>
      <c r="L12" t="s">
        <v>49</v>
      </c>
    </row>
    <row r="13" spans="1:12" x14ac:dyDescent="0.35">
      <c r="A13">
        <f t="shared" si="0"/>
        <v>13</v>
      </c>
      <c r="C13" t="s">
        <v>50</v>
      </c>
      <c r="D13" t="s">
        <v>51</v>
      </c>
      <c r="F13" t="s">
        <v>45</v>
      </c>
      <c r="G13" t="s">
        <v>21</v>
      </c>
      <c r="H13">
        <v>2011</v>
      </c>
      <c r="I13" t="s">
        <v>22</v>
      </c>
      <c r="J13">
        <v>48.225871778673501</v>
      </c>
      <c r="K13">
        <v>16.4738858069157</v>
      </c>
      <c r="L13" t="s">
        <v>52</v>
      </c>
    </row>
    <row r="14" spans="1:12" x14ac:dyDescent="0.35">
      <c r="A14">
        <f t="shared" si="0"/>
        <v>14</v>
      </c>
      <c r="B14" s="4" t="s">
        <v>1713</v>
      </c>
      <c r="C14" t="s">
        <v>53</v>
      </c>
      <c r="D14" t="s">
        <v>54</v>
      </c>
      <c r="F14" t="s">
        <v>45</v>
      </c>
      <c r="G14" t="s">
        <v>21</v>
      </c>
      <c r="H14">
        <v>2011</v>
      </c>
      <c r="I14" t="s">
        <v>22</v>
      </c>
      <c r="J14">
        <v>48.225353883281898</v>
      </c>
      <c r="K14">
        <v>16.474472215178199</v>
      </c>
      <c r="L14" t="s">
        <v>52</v>
      </c>
    </row>
    <row r="15" spans="1:12" x14ac:dyDescent="0.35">
      <c r="A15">
        <f t="shared" si="0"/>
        <v>15</v>
      </c>
      <c r="C15" t="s">
        <v>55</v>
      </c>
      <c r="D15" t="s">
        <v>56</v>
      </c>
      <c r="F15" t="s">
        <v>45</v>
      </c>
      <c r="G15" t="s">
        <v>21</v>
      </c>
      <c r="H15">
        <v>2011</v>
      </c>
      <c r="I15" t="s">
        <v>22</v>
      </c>
      <c r="J15">
        <v>48.225207958004297</v>
      </c>
      <c r="K15">
        <v>16.4739588302042</v>
      </c>
      <c r="L15" t="s">
        <v>52</v>
      </c>
    </row>
    <row r="16" spans="1:12" x14ac:dyDescent="0.35">
      <c r="A16">
        <f t="shared" si="0"/>
        <v>16</v>
      </c>
      <c r="C16" t="s">
        <v>57</v>
      </c>
      <c r="D16" t="s">
        <v>58</v>
      </c>
      <c r="F16" t="s">
        <v>59</v>
      </c>
      <c r="G16" t="s">
        <v>60</v>
      </c>
      <c r="H16">
        <v>2014</v>
      </c>
      <c r="I16" t="s">
        <v>61</v>
      </c>
      <c r="J16">
        <v>-34.566656974277201</v>
      </c>
      <c r="K16">
        <v>-58.482828001822597</v>
      </c>
      <c r="L16" t="s">
        <v>62</v>
      </c>
    </row>
    <row r="17" spans="1:12" x14ac:dyDescent="0.35">
      <c r="A17">
        <f t="shared" si="0"/>
        <v>17</v>
      </c>
      <c r="C17" t="s">
        <v>63</v>
      </c>
      <c r="D17" t="s">
        <v>64</v>
      </c>
      <c r="F17" t="s">
        <v>65</v>
      </c>
      <c r="G17" t="s">
        <v>66</v>
      </c>
      <c r="H17">
        <v>2008</v>
      </c>
      <c r="I17" t="s">
        <v>67</v>
      </c>
      <c r="J17">
        <v>55.635377363887599</v>
      </c>
      <c r="K17">
        <v>12.5828487939444</v>
      </c>
      <c r="L17" t="s">
        <v>68</v>
      </c>
    </row>
    <row r="18" spans="1:12" x14ac:dyDescent="0.35">
      <c r="A18">
        <f t="shared" si="0"/>
        <v>18</v>
      </c>
      <c r="B18" s="4" t="s">
        <v>1703</v>
      </c>
      <c r="C18" t="s">
        <v>69</v>
      </c>
      <c r="D18" t="s">
        <v>70</v>
      </c>
      <c r="F18" t="s">
        <v>71</v>
      </c>
      <c r="G18" t="s">
        <v>21</v>
      </c>
      <c r="H18">
        <v>2017</v>
      </c>
      <c r="I18" t="s">
        <v>22</v>
      </c>
      <c r="J18">
        <v>48.200453055584703</v>
      </c>
      <c r="K18">
        <v>16.287427687029801</v>
      </c>
      <c r="L18" t="s">
        <v>72</v>
      </c>
    </row>
    <row r="19" spans="1:12" x14ac:dyDescent="0.35">
      <c r="A19">
        <f t="shared" si="0"/>
        <v>19</v>
      </c>
      <c r="B19" s="4" t="s">
        <v>1656</v>
      </c>
      <c r="C19" t="s">
        <v>73</v>
      </c>
      <c r="D19" t="s">
        <v>74</v>
      </c>
      <c r="E19" t="s">
        <v>75</v>
      </c>
      <c r="F19" t="s">
        <v>76</v>
      </c>
      <c r="G19" t="s">
        <v>77</v>
      </c>
      <c r="H19">
        <v>1961</v>
      </c>
      <c r="I19" t="s">
        <v>78</v>
      </c>
      <c r="J19">
        <v>45.492624880633699</v>
      </c>
      <c r="K19">
        <v>9.1998480522770105</v>
      </c>
      <c r="L19" t="s">
        <v>79</v>
      </c>
    </row>
    <row r="20" spans="1:12" x14ac:dyDescent="0.35">
      <c r="A20">
        <f t="shared" si="0"/>
        <v>20</v>
      </c>
      <c r="B20" s="4" t="s">
        <v>1685</v>
      </c>
      <c r="C20" t="s">
        <v>80</v>
      </c>
      <c r="D20" t="s">
        <v>81</v>
      </c>
      <c r="F20" t="s">
        <v>82</v>
      </c>
      <c r="G20" t="s">
        <v>66</v>
      </c>
      <c r="H20">
        <v>2006</v>
      </c>
      <c r="I20" t="s">
        <v>67</v>
      </c>
      <c r="J20">
        <v>55.709956616445297</v>
      </c>
      <c r="K20">
        <v>12.576811744369801</v>
      </c>
      <c r="L20" t="s">
        <v>83</v>
      </c>
    </row>
    <row r="21" spans="1:12" x14ac:dyDescent="0.35">
      <c r="A21">
        <f t="shared" si="0"/>
        <v>21</v>
      </c>
      <c r="C21" t="s">
        <v>84</v>
      </c>
      <c r="D21" t="s">
        <v>85</v>
      </c>
      <c r="E21" t="s">
        <v>86</v>
      </c>
      <c r="F21" t="s">
        <v>87</v>
      </c>
      <c r="G21" t="s">
        <v>21</v>
      </c>
      <c r="H21">
        <v>2011</v>
      </c>
      <c r="I21" t="s">
        <v>22</v>
      </c>
      <c r="J21">
        <v>48.2188220065362</v>
      </c>
      <c r="K21">
        <v>16.4530382065659</v>
      </c>
      <c r="L21" t="s">
        <v>88</v>
      </c>
    </row>
    <row r="22" spans="1:12" x14ac:dyDescent="0.35">
      <c r="A22">
        <f t="shared" si="0"/>
        <v>22</v>
      </c>
      <c r="B22" s="4" t="s">
        <v>1657</v>
      </c>
      <c r="C22" t="s">
        <v>89</v>
      </c>
      <c r="D22" t="s">
        <v>90</v>
      </c>
      <c r="F22" t="s">
        <v>91</v>
      </c>
      <c r="G22" t="s">
        <v>92</v>
      </c>
      <c r="H22">
        <v>1978</v>
      </c>
      <c r="I22" t="s">
        <v>11</v>
      </c>
      <c r="J22">
        <v>47.568659931886899</v>
      </c>
      <c r="K22">
        <v>7.59533180864263</v>
      </c>
      <c r="L22" t="s">
        <v>93</v>
      </c>
    </row>
    <row r="23" spans="1:12" x14ac:dyDescent="0.35">
      <c r="A23">
        <f t="shared" si="0"/>
        <v>23</v>
      </c>
      <c r="B23" s="4" t="s">
        <v>1658</v>
      </c>
      <c r="C23" t="s">
        <v>94</v>
      </c>
      <c r="D23" t="s">
        <v>95</v>
      </c>
      <c r="F23" t="s">
        <v>91</v>
      </c>
      <c r="G23" t="s">
        <v>92</v>
      </c>
      <c r="H23">
        <v>1982</v>
      </c>
      <c r="I23" t="s">
        <v>11</v>
      </c>
      <c r="J23">
        <v>47.569062233969099</v>
      </c>
      <c r="K23">
        <v>7.5973184572176304</v>
      </c>
      <c r="L23" t="s">
        <v>96</v>
      </c>
    </row>
    <row r="24" spans="1:12" x14ac:dyDescent="0.35">
      <c r="A24">
        <f t="shared" si="0"/>
        <v>24</v>
      </c>
      <c r="B24" s="4" t="s">
        <v>1701</v>
      </c>
      <c r="C24" t="s">
        <v>97</v>
      </c>
      <c r="D24" t="s">
        <v>98</v>
      </c>
      <c r="F24" t="s">
        <v>99</v>
      </c>
      <c r="G24" t="s">
        <v>21</v>
      </c>
      <c r="H24">
        <v>2002</v>
      </c>
      <c r="I24" t="s">
        <v>22</v>
      </c>
      <c r="J24">
        <v>48.203650066745801</v>
      </c>
      <c r="K24">
        <v>16.338769635602201</v>
      </c>
      <c r="L24" t="s">
        <v>100</v>
      </c>
    </row>
    <row r="25" spans="1:12" x14ac:dyDescent="0.35">
      <c r="A25">
        <f t="shared" si="0"/>
        <v>25</v>
      </c>
      <c r="B25" s="4" t="s">
        <v>1708</v>
      </c>
      <c r="C25" t="s">
        <v>101</v>
      </c>
      <c r="D25" t="s">
        <v>102</v>
      </c>
      <c r="F25" t="s">
        <v>99</v>
      </c>
      <c r="G25" t="s">
        <v>21</v>
      </c>
      <c r="H25">
        <v>2002</v>
      </c>
      <c r="I25" t="s">
        <v>22</v>
      </c>
      <c r="J25">
        <v>48.170815451042003</v>
      </c>
      <c r="K25">
        <v>16.367905733416102</v>
      </c>
      <c r="L25" t="s">
        <v>103</v>
      </c>
    </row>
    <row r="26" spans="1:12" x14ac:dyDescent="0.35">
      <c r="A26">
        <f t="shared" si="0"/>
        <v>26</v>
      </c>
      <c r="B26" s="4" t="s">
        <v>1706</v>
      </c>
      <c r="C26" t="s">
        <v>104</v>
      </c>
      <c r="D26" t="s">
        <v>105</v>
      </c>
      <c r="F26" t="s">
        <v>99</v>
      </c>
      <c r="G26" t="s">
        <v>21</v>
      </c>
      <c r="H26">
        <v>2002</v>
      </c>
      <c r="I26" t="s">
        <v>22</v>
      </c>
      <c r="J26">
        <v>48.170817616809501</v>
      </c>
      <c r="K26">
        <v>16.367907920440398</v>
      </c>
      <c r="L26" t="s">
        <v>103</v>
      </c>
    </row>
    <row r="27" spans="1:12" x14ac:dyDescent="0.35">
      <c r="A27">
        <f t="shared" si="0"/>
        <v>27</v>
      </c>
      <c r="C27" t="s">
        <v>106</v>
      </c>
      <c r="D27" t="s">
        <v>107</v>
      </c>
      <c r="F27" t="s">
        <v>99</v>
      </c>
      <c r="G27" t="s">
        <v>21</v>
      </c>
      <c r="H27">
        <v>2006</v>
      </c>
      <c r="I27" t="s">
        <v>22</v>
      </c>
      <c r="J27">
        <v>48.244831729120001</v>
      </c>
      <c r="K27">
        <v>16.440714018611398</v>
      </c>
      <c r="L27" t="s">
        <v>108</v>
      </c>
    </row>
    <row r="28" spans="1:12" x14ac:dyDescent="0.35">
      <c r="A28">
        <f t="shared" si="0"/>
        <v>28</v>
      </c>
      <c r="C28" t="s">
        <v>109</v>
      </c>
      <c r="D28" t="s">
        <v>110</v>
      </c>
      <c r="F28" t="s">
        <v>111</v>
      </c>
      <c r="G28" t="s">
        <v>112</v>
      </c>
      <c r="H28">
        <v>1989</v>
      </c>
      <c r="I28" t="s">
        <v>113</v>
      </c>
      <c r="J28">
        <v>52.361722371150996</v>
      </c>
      <c r="K28">
        <v>4.9251917192737</v>
      </c>
      <c r="L28" t="s">
        <v>114</v>
      </c>
    </row>
    <row r="29" spans="1:12" x14ac:dyDescent="0.35">
      <c r="A29">
        <f t="shared" si="0"/>
        <v>29</v>
      </c>
      <c r="B29" s="4" t="s">
        <v>1709</v>
      </c>
      <c r="C29" t="s">
        <v>115</v>
      </c>
      <c r="D29" t="s">
        <v>116</v>
      </c>
      <c r="F29" t="s">
        <v>117</v>
      </c>
      <c r="G29" t="s">
        <v>21</v>
      </c>
      <c r="H29">
        <v>2006</v>
      </c>
      <c r="I29" t="s">
        <v>22</v>
      </c>
      <c r="J29">
        <v>48.287287127532103</v>
      </c>
      <c r="K29">
        <v>16.3899644107391</v>
      </c>
      <c r="L29" t="s">
        <v>118</v>
      </c>
    </row>
    <row r="30" spans="1:12" x14ac:dyDescent="0.35">
      <c r="A30">
        <f t="shared" si="0"/>
        <v>30</v>
      </c>
      <c r="C30" t="s">
        <v>119</v>
      </c>
      <c r="D30" t="s">
        <v>120</v>
      </c>
      <c r="F30" t="s">
        <v>121</v>
      </c>
      <c r="G30" t="s">
        <v>10</v>
      </c>
      <c r="H30">
        <v>2015</v>
      </c>
      <c r="I30" t="s">
        <v>11</v>
      </c>
      <c r="J30">
        <v>47.413566934181098</v>
      </c>
      <c r="K30">
        <v>8.5600170491618499</v>
      </c>
      <c r="L30" t="s">
        <v>122</v>
      </c>
    </row>
    <row r="31" spans="1:12" x14ac:dyDescent="0.35">
      <c r="A31">
        <f t="shared" si="0"/>
        <v>31</v>
      </c>
      <c r="B31" s="4" t="s">
        <v>1707</v>
      </c>
      <c r="C31" t="s">
        <v>123</v>
      </c>
      <c r="D31" t="s">
        <v>124</v>
      </c>
      <c r="F31" t="s">
        <v>125</v>
      </c>
      <c r="G31" t="s">
        <v>21</v>
      </c>
      <c r="H31">
        <v>2013</v>
      </c>
      <c r="I31" t="s">
        <v>22</v>
      </c>
      <c r="J31">
        <v>48.226543459520499</v>
      </c>
      <c r="K31">
        <v>16.3951222103098</v>
      </c>
      <c r="L31" t="s">
        <v>126</v>
      </c>
    </row>
    <row r="32" spans="1:12" x14ac:dyDescent="0.35">
      <c r="A32">
        <f t="shared" si="0"/>
        <v>32</v>
      </c>
      <c r="B32" s="4" t="s">
        <v>1705</v>
      </c>
      <c r="C32" t="s">
        <v>127</v>
      </c>
      <c r="D32" t="s">
        <v>128</v>
      </c>
      <c r="F32" t="s">
        <v>125</v>
      </c>
      <c r="G32" t="s">
        <v>21</v>
      </c>
      <c r="H32">
        <v>2013</v>
      </c>
      <c r="I32" t="s">
        <v>22</v>
      </c>
      <c r="J32">
        <v>48.226543825443898</v>
      </c>
      <c r="K32">
        <v>16.395121970515898</v>
      </c>
      <c r="L32" t="s">
        <v>126</v>
      </c>
    </row>
    <row r="33" spans="1:12" x14ac:dyDescent="0.35">
      <c r="A33">
        <f t="shared" si="0"/>
        <v>33</v>
      </c>
      <c r="C33" t="s">
        <v>129</v>
      </c>
      <c r="D33" t="s">
        <v>130</v>
      </c>
      <c r="F33" t="s">
        <v>125</v>
      </c>
      <c r="G33" t="s">
        <v>21</v>
      </c>
      <c r="H33">
        <v>2015</v>
      </c>
      <c r="I33" t="s">
        <v>22</v>
      </c>
      <c r="J33">
        <v>48.2236223344105</v>
      </c>
      <c r="K33">
        <v>16.499517022475199</v>
      </c>
      <c r="L33" t="s">
        <v>131</v>
      </c>
    </row>
    <row r="34" spans="1:12" x14ac:dyDescent="0.35">
      <c r="A34">
        <f t="shared" si="0"/>
        <v>34</v>
      </c>
      <c r="B34" s="4" t="s">
        <v>1718</v>
      </c>
      <c r="C34" t="s">
        <v>132</v>
      </c>
      <c r="D34" t="s">
        <v>133</v>
      </c>
      <c r="F34" t="s">
        <v>134</v>
      </c>
      <c r="G34" t="s">
        <v>21</v>
      </c>
      <c r="H34">
        <v>2016</v>
      </c>
      <c r="I34" t="s">
        <v>22</v>
      </c>
      <c r="J34">
        <v>48.1722635941709</v>
      </c>
      <c r="K34">
        <v>16.329532235732799</v>
      </c>
      <c r="L34" t="s">
        <v>135</v>
      </c>
    </row>
    <row r="35" spans="1:12" x14ac:dyDescent="0.35">
      <c r="A35">
        <f t="shared" si="0"/>
        <v>35</v>
      </c>
      <c r="C35" t="s">
        <v>136</v>
      </c>
      <c r="D35" t="s">
        <v>137</v>
      </c>
      <c r="F35" t="s">
        <v>138</v>
      </c>
      <c r="G35" t="s">
        <v>139</v>
      </c>
      <c r="H35">
        <v>2014</v>
      </c>
      <c r="I35" t="s">
        <v>140</v>
      </c>
      <c r="J35">
        <v>55.679252777574703</v>
      </c>
      <c r="K35">
        <v>13.061050229614899</v>
      </c>
      <c r="L35" t="s">
        <v>141</v>
      </c>
    </row>
    <row r="36" spans="1:12" x14ac:dyDescent="0.35">
      <c r="A36">
        <f t="shared" si="0"/>
        <v>36</v>
      </c>
      <c r="B36" s="4" t="s">
        <v>1682</v>
      </c>
      <c r="C36" t="s">
        <v>142</v>
      </c>
      <c r="D36" t="s">
        <v>143</v>
      </c>
      <c r="F36" t="s">
        <v>144</v>
      </c>
      <c r="G36" t="s">
        <v>10</v>
      </c>
      <c r="H36">
        <v>2007</v>
      </c>
      <c r="I36" t="s">
        <v>11</v>
      </c>
      <c r="J36">
        <v>47.362943884969901</v>
      </c>
      <c r="K36">
        <v>8.55678698039174</v>
      </c>
      <c r="L36" t="s">
        <v>145</v>
      </c>
    </row>
    <row r="37" spans="1:12" x14ac:dyDescent="0.35">
      <c r="A37">
        <f t="shared" si="0"/>
        <v>37</v>
      </c>
      <c r="B37" s="4" t="s">
        <v>1669</v>
      </c>
      <c r="C37" t="s">
        <v>146</v>
      </c>
      <c r="D37" t="s">
        <v>147</v>
      </c>
      <c r="F37" t="s">
        <v>148</v>
      </c>
      <c r="G37" t="s">
        <v>10</v>
      </c>
      <c r="H37">
        <v>2007</v>
      </c>
      <c r="I37" t="s">
        <v>11</v>
      </c>
      <c r="J37">
        <v>47.408693670426302</v>
      </c>
      <c r="K37">
        <v>8.5535251143167592</v>
      </c>
      <c r="L37" t="s">
        <v>149</v>
      </c>
    </row>
    <row r="38" spans="1:12" x14ac:dyDescent="0.35">
      <c r="A38">
        <f t="shared" si="0"/>
        <v>38</v>
      </c>
      <c r="C38" t="s">
        <v>150</v>
      </c>
      <c r="D38" t="s">
        <v>151</v>
      </c>
      <c r="F38" t="s">
        <v>152</v>
      </c>
      <c r="G38" t="s">
        <v>10</v>
      </c>
      <c r="H38">
        <v>2006</v>
      </c>
      <c r="I38" t="s">
        <v>11</v>
      </c>
      <c r="J38">
        <v>47.367527433899802</v>
      </c>
      <c r="K38">
        <v>8.4995412984006808</v>
      </c>
      <c r="L38" t="s">
        <v>153</v>
      </c>
    </row>
    <row r="39" spans="1:12" x14ac:dyDescent="0.35">
      <c r="A39">
        <f t="shared" si="0"/>
        <v>39</v>
      </c>
      <c r="C39" t="s">
        <v>154</v>
      </c>
      <c r="D39" t="s">
        <v>155</v>
      </c>
      <c r="F39" t="s">
        <v>156</v>
      </c>
      <c r="G39" t="s">
        <v>21</v>
      </c>
      <c r="H39">
        <v>2011</v>
      </c>
      <c r="I39" t="s">
        <v>22</v>
      </c>
      <c r="J39">
        <v>48.1923750353792</v>
      </c>
      <c r="K39">
        <v>16.335099620947702</v>
      </c>
      <c r="L39" t="s">
        <v>157</v>
      </c>
    </row>
    <row r="40" spans="1:12" x14ac:dyDescent="0.35">
      <c r="A40">
        <f t="shared" si="0"/>
        <v>40</v>
      </c>
      <c r="C40" t="s">
        <v>158</v>
      </c>
      <c r="D40" t="s">
        <v>159</v>
      </c>
      <c r="E40" t="s">
        <v>160</v>
      </c>
      <c r="F40" t="s">
        <v>161</v>
      </c>
      <c r="G40" t="s">
        <v>21</v>
      </c>
      <c r="H40">
        <v>1990</v>
      </c>
      <c r="I40" t="s">
        <v>22</v>
      </c>
      <c r="J40">
        <v>48.142523190364301</v>
      </c>
      <c r="K40">
        <v>16.297710686927601</v>
      </c>
      <c r="L40" t="s">
        <v>162</v>
      </c>
    </row>
    <row r="41" spans="1:12" x14ac:dyDescent="0.35">
      <c r="A41">
        <f t="shared" si="0"/>
        <v>41</v>
      </c>
      <c r="C41" t="s">
        <v>163</v>
      </c>
      <c r="D41" t="s">
        <v>164</v>
      </c>
      <c r="E41" t="s">
        <v>165</v>
      </c>
      <c r="F41" t="s">
        <v>166</v>
      </c>
      <c r="G41" t="s">
        <v>167</v>
      </c>
      <c r="H41">
        <v>1959</v>
      </c>
      <c r="I41" t="s">
        <v>5</v>
      </c>
      <c r="J41">
        <v>48.830653806574901</v>
      </c>
      <c r="K41">
        <v>9.1843014873702593</v>
      </c>
      <c r="L41" t="s">
        <v>168</v>
      </c>
    </row>
    <row r="42" spans="1:12" x14ac:dyDescent="0.35">
      <c r="A42">
        <f t="shared" si="0"/>
        <v>42</v>
      </c>
      <c r="C42" t="s">
        <v>169</v>
      </c>
      <c r="D42" t="s">
        <v>170</v>
      </c>
      <c r="E42" t="s">
        <v>160</v>
      </c>
      <c r="F42" t="s">
        <v>29</v>
      </c>
      <c r="G42" t="s">
        <v>21</v>
      </c>
      <c r="H42">
        <v>2002</v>
      </c>
      <c r="I42" t="s">
        <v>22</v>
      </c>
      <c r="J42">
        <v>48.160158868749598</v>
      </c>
      <c r="K42">
        <v>16.3089782370491</v>
      </c>
      <c r="L42" t="s">
        <v>171</v>
      </c>
    </row>
    <row r="43" spans="1:12" x14ac:dyDescent="0.35">
      <c r="A43">
        <f t="shared" si="0"/>
        <v>43</v>
      </c>
      <c r="C43" t="s">
        <v>172</v>
      </c>
      <c r="D43" t="s">
        <v>173</v>
      </c>
      <c r="F43" t="s">
        <v>174</v>
      </c>
      <c r="G43" t="s">
        <v>175</v>
      </c>
      <c r="H43">
        <v>2015</v>
      </c>
      <c r="I43" t="s">
        <v>176</v>
      </c>
      <c r="J43">
        <v>50.951789745482102</v>
      </c>
      <c r="K43">
        <v>0.73275143408446397</v>
      </c>
      <c r="L43" t="s">
        <v>177</v>
      </c>
    </row>
    <row r="44" spans="1:12" x14ac:dyDescent="0.35">
      <c r="A44">
        <f t="shared" si="0"/>
        <v>44</v>
      </c>
      <c r="C44" t="s">
        <v>178</v>
      </c>
      <c r="D44" t="s">
        <v>179</v>
      </c>
      <c r="F44" t="s">
        <v>174</v>
      </c>
      <c r="G44" t="s">
        <v>175</v>
      </c>
      <c r="H44">
        <v>2015</v>
      </c>
      <c r="I44" t="s">
        <v>176</v>
      </c>
      <c r="J44">
        <v>50.951789745482102</v>
      </c>
      <c r="K44">
        <v>0.73275143408446397</v>
      </c>
      <c r="L44" t="s">
        <v>177</v>
      </c>
    </row>
    <row r="45" spans="1:12" x14ac:dyDescent="0.35">
      <c r="A45">
        <f t="shared" si="0"/>
        <v>45</v>
      </c>
      <c r="C45" t="s">
        <v>180</v>
      </c>
      <c r="D45" t="s">
        <v>181</v>
      </c>
      <c r="F45" t="s">
        <v>182</v>
      </c>
      <c r="G45" t="s">
        <v>167</v>
      </c>
      <c r="H45">
        <v>1972</v>
      </c>
      <c r="I45" t="s">
        <v>5</v>
      </c>
      <c r="J45">
        <v>48.725281396568299</v>
      </c>
      <c r="K45">
        <v>9.1939903908063698</v>
      </c>
      <c r="L45" t="s">
        <v>183</v>
      </c>
    </row>
    <row r="46" spans="1:12" x14ac:dyDescent="0.35">
      <c r="A46">
        <f t="shared" si="0"/>
        <v>46</v>
      </c>
      <c r="B46" s="4" t="s">
        <v>1675</v>
      </c>
      <c r="C46" t="s">
        <v>184</v>
      </c>
      <c r="D46" t="s">
        <v>185</v>
      </c>
      <c r="F46" t="s">
        <v>182</v>
      </c>
      <c r="G46" t="s">
        <v>167</v>
      </c>
      <c r="H46">
        <v>1972</v>
      </c>
      <c r="I46" t="s">
        <v>5</v>
      </c>
      <c r="J46">
        <v>48.7251625872738</v>
      </c>
      <c r="K46">
        <v>9.1930591442767309</v>
      </c>
      <c r="L46" t="s">
        <v>183</v>
      </c>
    </row>
    <row r="47" spans="1:12" x14ac:dyDescent="0.35">
      <c r="A47">
        <f t="shared" si="0"/>
        <v>47</v>
      </c>
      <c r="C47" t="s">
        <v>186</v>
      </c>
      <c r="D47" t="s">
        <v>187</v>
      </c>
      <c r="E47" t="s">
        <v>86</v>
      </c>
      <c r="F47" t="s">
        <v>188</v>
      </c>
      <c r="G47" t="s">
        <v>21</v>
      </c>
      <c r="H47">
        <v>2006</v>
      </c>
      <c r="I47" t="s">
        <v>22</v>
      </c>
      <c r="J47">
        <v>48.288260276524902</v>
      </c>
      <c r="K47">
        <v>16.3910040269799</v>
      </c>
      <c r="L47" t="s">
        <v>189</v>
      </c>
    </row>
    <row r="48" spans="1:12" x14ac:dyDescent="0.35">
      <c r="A48">
        <f t="shared" si="0"/>
        <v>48</v>
      </c>
      <c r="C48" t="s">
        <v>190</v>
      </c>
      <c r="D48" t="s">
        <v>191</v>
      </c>
      <c r="F48" t="s">
        <v>192</v>
      </c>
      <c r="G48" t="s">
        <v>193</v>
      </c>
      <c r="H48">
        <v>2001</v>
      </c>
      <c r="I48" t="s">
        <v>113</v>
      </c>
      <c r="J48">
        <v>52.026513600000001</v>
      </c>
      <c r="K48">
        <v>4.7186506000000001</v>
      </c>
      <c r="L48" t="s">
        <v>194</v>
      </c>
    </row>
    <row r="49" spans="1:12" x14ac:dyDescent="0.35">
      <c r="A49">
        <f t="shared" si="0"/>
        <v>49</v>
      </c>
      <c r="C49" t="s">
        <v>195</v>
      </c>
      <c r="D49" t="s">
        <v>196</v>
      </c>
      <c r="F49" t="s">
        <v>192</v>
      </c>
      <c r="G49" t="s">
        <v>193</v>
      </c>
      <c r="H49">
        <v>2001</v>
      </c>
      <c r="I49" t="s">
        <v>113</v>
      </c>
      <c r="J49">
        <v>52.026513600000001</v>
      </c>
      <c r="K49">
        <v>4.7186506000000001</v>
      </c>
      <c r="L49" t="s">
        <v>194</v>
      </c>
    </row>
    <row r="50" spans="1:12" x14ac:dyDescent="0.35">
      <c r="A50">
        <f t="shared" si="0"/>
        <v>50</v>
      </c>
      <c r="B50" s="4" t="s">
        <v>1662</v>
      </c>
      <c r="C50" t="s">
        <v>197</v>
      </c>
      <c r="D50" t="s">
        <v>198</v>
      </c>
      <c r="F50" t="s">
        <v>199</v>
      </c>
      <c r="G50" t="s">
        <v>4</v>
      </c>
      <c r="H50">
        <v>2008</v>
      </c>
      <c r="I50" t="s">
        <v>5</v>
      </c>
      <c r="J50">
        <v>52.531500852324299</v>
      </c>
      <c r="K50">
        <v>13.431185327673999</v>
      </c>
      <c r="L50" t="s">
        <v>200</v>
      </c>
    </row>
    <row r="51" spans="1:12" x14ac:dyDescent="0.35">
      <c r="A51">
        <f t="shared" si="0"/>
        <v>51</v>
      </c>
      <c r="B51" s="4" t="s">
        <v>1664</v>
      </c>
      <c r="C51" t="s">
        <v>201</v>
      </c>
      <c r="D51" t="s">
        <v>202</v>
      </c>
      <c r="F51" t="s">
        <v>199</v>
      </c>
      <c r="G51" t="s">
        <v>4</v>
      </c>
      <c r="H51">
        <v>2008</v>
      </c>
      <c r="I51" t="s">
        <v>5</v>
      </c>
      <c r="J51">
        <v>52.531500852324299</v>
      </c>
      <c r="K51">
        <v>13.431185327673999</v>
      </c>
      <c r="L51" t="s">
        <v>200</v>
      </c>
    </row>
    <row r="52" spans="1:12" x14ac:dyDescent="0.35">
      <c r="A52">
        <f t="shared" si="0"/>
        <v>52</v>
      </c>
      <c r="B52" s="4" t="s">
        <v>1659</v>
      </c>
      <c r="C52" t="s">
        <v>203</v>
      </c>
      <c r="D52" t="s">
        <v>204</v>
      </c>
      <c r="F52" t="s">
        <v>199</v>
      </c>
      <c r="G52" t="s">
        <v>4</v>
      </c>
      <c r="H52">
        <v>2008</v>
      </c>
      <c r="I52" t="s">
        <v>5</v>
      </c>
      <c r="J52">
        <v>52.531500852324299</v>
      </c>
      <c r="K52">
        <v>13.431185327673999</v>
      </c>
      <c r="L52" t="s">
        <v>200</v>
      </c>
    </row>
    <row r="53" spans="1:12" x14ac:dyDescent="0.35">
      <c r="A53">
        <f t="shared" si="0"/>
        <v>53</v>
      </c>
      <c r="B53" s="4" t="s">
        <v>1660</v>
      </c>
      <c r="C53" t="s">
        <v>205</v>
      </c>
      <c r="D53" t="s">
        <v>206</v>
      </c>
      <c r="F53" t="s">
        <v>199</v>
      </c>
      <c r="G53" t="s">
        <v>4</v>
      </c>
      <c r="H53">
        <v>2008</v>
      </c>
      <c r="I53" t="s">
        <v>5</v>
      </c>
      <c r="J53">
        <v>52.531500852324299</v>
      </c>
      <c r="K53">
        <v>13.431185327673999</v>
      </c>
      <c r="L53" t="s">
        <v>200</v>
      </c>
    </row>
    <row r="54" spans="1:12" x14ac:dyDescent="0.35">
      <c r="A54">
        <f t="shared" si="0"/>
        <v>54</v>
      </c>
      <c r="B54" s="4" t="s">
        <v>1661</v>
      </c>
      <c r="C54" t="s">
        <v>207</v>
      </c>
      <c r="D54" t="s">
        <v>208</v>
      </c>
      <c r="F54" t="s">
        <v>199</v>
      </c>
      <c r="G54" t="s">
        <v>4</v>
      </c>
      <c r="H54">
        <v>2008</v>
      </c>
      <c r="I54" t="s">
        <v>5</v>
      </c>
      <c r="J54">
        <v>52.531500852324299</v>
      </c>
      <c r="K54">
        <v>13.431185327673999</v>
      </c>
      <c r="L54" t="s">
        <v>200</v>
      </c>
    </row>
    <row r="55" spans="1:12" x14ac:dyDescent="0.35">
      <c r="A55">
        <f t="shared" si="0"/>
        <v>55</v>
      </c>
      <c r="B55" s="4" t="s">
        <v>1663</v>
      </c>
      <c r="C55" t="s">
        <v>209</v>
      </c>
      <c r="D55" t="s">
        <v>210</v>
      </c>
      <c r="F55" t="s">
        <v>199</v>
      </c>
      <c r="G55" t="s">
        <v>4</v>
      </c>
      <c r="H55">
        <v>2008</v>
      </c>
      <c r="I55" t="s">
        <v>5</v>
      </c>
      <c r="J55">
        <v>52.531500852324299</v>
      </c>
      <c r="K55">
        <v>13.431185327673999</v>
      </c>
      <c r="L55" t="s">
        <v>200</v>
      </c>
    </row>
    <row r="56" spans="1:12" x14ac:dyDescent="0.35">
      <c r="A56">
        <f t="shared" si="0"/>
        <v>56</v>
      </c>
      <c r="C56" t="s">
        <v>211</v>
      </c>
      <c r="D56" t="s">
        <v>212</v>
      </c>
      <c r="E56" t="s">
        <v>213</v>
      </c>
      <c r="F56" t="s">
        <v>214</v>
      </c>
      <c r="G56" t="s">
        <v>21</v>
      </c>
      <c r="H56">
        <v>2011</v>
      </c>
      <c r="I56" t="s">
        <v>22</v>
      </c>
      <c r="J56">
        <v>48.219615060364497</v>
      </c>
      <c r="K56">
        <v>16.452857153813099</v>
      </c>
      <c r="L56" t="s">
        <v>215</v>
      </c>
    </row>
    <row r="57" spans="1:12" x14ac:dyDescent="0.35">
      <c r="A57">
        <f t="shared" si="0"/>
        <v>57</v>
      </c>
      <c r="B57" s="4" t="s">
        <v>1666</v>
      </c>
      <c r="C57" t="s">
        <v>216</v>
      </c>
      <c r="D57" t="s">
        <v>217</v>
      </c>
      <c r="F57" t="s">
        <v>218</v>
      </c>
      <c r="G57" t="s">
        <v>219</v>
      </c>
      <c r="H57">
        <v>2008</v>
      </c>
      <c r="I57" t="s">
        <v>220</v>
      </c>
      <c r="J57">
        <v>41.899030493149503</v>
      </c>
      <c r="K57">
        <v>-87.618958224506301</v>
      </c>
      <c r="L57" t="s">
        <v>221</v>
      </c>
    </row>
    <row r="58" spans="1:12" x14ac:dyDescent="0.35">
      <c r="A58">
        <f t="shared" si="0"/>
        <v>58</v>
      </c>
      <c r="C58" t="s">
        <v>222</v>
      </c>
      <c r="D58" t="s">
        <v>223</v>
      </c>
      <c r="E58" t="s">
        <v>224</v>
      </c>
      <c r="F58" t="s">
        <v>225</v>
      </c>
      <c r="G58" t="s">
        <v>21</v>
      </c>
      <c r="H58">
        <v>2007</v>
      </c>
      <c r="I58" t="s">
        <v>22</v>
      </c>
      <c r="J58">
        <v>48.271146684465201</v>
      </c>
      <c r="K58">
        <v>16.389444052958101</v>
      </c>
      <c r="L58" t="s">
        <v>226</v>
      </c>
    </row>
    <row r="59" spans="1:12" x14ac:dyDescent="0.35">
      <c r="A59">
        <f t="shared" si="0"/>
        <v>59</v>
      </c>
      <c r="C59" t="s">
        <v>227</v>
      </c>
      <c r="D59" t="s">
        <v>228</v>
      </c>
      <c r="E59" t="s">
        <v>224</v>
      </c>
      <c r="F59" t="s">
        <v>225</v>
      </c>
      <c r="G59" t="s">
        <v>21</v>
      </c>
      <c r="H59">
        <v>2008</v>
      </c>
      <c r="I59" t="s">
        <v>22</v>
      </c>
      <c r="J59">
        <v>48.244814939323099</v>
      </c>
      <c r="K59">
        <v>16.376812593261299</v>
      </c>
      <c r="L59" t="s">
        <v>229</v>
      </c>
    </row>
    <row r="60" spans="1:12" x14ac:dyDescent="0.35">
      <c r="A60">
        <f t="shared" si="0"/>
        <v>60</v>
      </c>
      <c r="C60" t="s">
        <v>230</v>
      </c>
      <c r="D60" t="s">
        <v>231</v>
      </c>
      <c r="F60" t="s">
        <v>232</v>
      </c>
      <c r="G60" t="s">
        <v>21</v>
      </c>
      <c r="H60">
        <v>2013</v>
      </c>
      <c r="I60" t="s">
        <v>22</v>
      </c>
      <c r="J60">
        <v>48.227502833008501</v>
      </c>
      <c r="K60">
        <v>16.3983606551196</v>
      </c>
      <c r="L60" t="s">
        <v>233</v>
      </c>
    </row>
    <row r="61" spans="1:12" x14ac:dyDescent="0.35">
      <c r="A61">
        <f t="shared" si="0"/>
        <v>61</v>
      </c>
      <c r="B61" s="4" t="s">
        <v>1699</v>
      </c>
      <c r="C61" t="s">
        <v>234</v>
      </c>
      <c r="D61" t="s">
        <v>235</v>
      </c>
      <c r="F61" t="s">
        <v>236</v>
      </c>
      <c r="G61" t="s">
        <v>21</v>
      </c>
      <c r="H61">
        <v>2013</v>
      </c>
      <c r="I61" t="s">
        <v>22</v>
      </c>
      <c r="J61">
        <v>48.250422866765902</v>
      </c>
      <c r="K61">
        <v>16.4429503136755</v>
      </c>
      <c r="L61" t="s">
        <v>237</v>
      </c>
    </row>
    <row r="62" spans="1:12" x14ac:dyDescent="0.35">
      <c r="A62">
        <f t="shared" si="0"/>
        <v>62</v>
      </c>
      <c r="B62" s="4" t="s">
        <v>1702</v>
      </c>
      <c r="C62" t="s">
        <v>238</v>
      </c>
      <c r="D62" t="s">
        <v>239</v>
      </c>
      <c r="F62" t="s">
        <v>236</v>
      </c>
      <c r="G62" t="s">
        <v>21</v>
      </c>
      <c r="H62">
        <v>2013</v>
      </c>
      <c r="I62" t="s">
        <v>22</v>
      </c>
      <c r="J62">
        <v>48.250422172574297</v>
      </c>
      <c r="K62">
        <v>16.442948242685599</v>
      </c>
      <c r="L62" t="s">
        <v>237</v>
      </c>
    </row>
    <row r="63" spans="1:12" x14ac:dyDescent="0.35">
      <c r="A63">
        <f t="shared" si="0"/>
        <v>63</v>
      </c>
      <c r="C63" t="s">
        <v>240</v>
      </c>
      <c r="D63" t="s">
        <v>241</v>
      </c>
      <c r="F63" t="s">
        <v>242</v>
      </c>
      <c r="G63" t="s">
        <v>4</v>
      </c>
      <c r="H63">
        <v>1993</v>
      </c>
      <c r="I63" t="s">
        <v>5</v>
      </c>
      <c r="J63">
        <v>52.498113988407397</v>
      </c>
      <c r="K63">
        <v>13.4467975778847</v>
      </c>
      <c r="L63" t="s">
        <v>243</v>
      </c>
    </row>
    <row r="64" spans="1:12" x14ac:dyDescent="0.35">
      <c r="A64">
        <f t="shared" si="0"/>
        <v>64</v>
      </c>
      <c r="C64" t="s">
        <v>244</v>
      </c>
      <c r="D64" t="s">
        <v>245</v>
      </c>
      <c r="E64" t="s">
        <v>246</v>
      </c>
      <c r="F64" t="s">
        <v>247</v>
      </c>
      <c r="G64" t="s">
        <v>92</v>
      </c>
      <c r="H64">
        <v>1993</v>
      </c>
      <c r="I64" t="s">
        <v>11</v>
      </c>
      <c r="J64">
        <v>47.567536000491302</v>
      </c>
      <c r="K64">
        <v>7.5640591091432103</v>
      </c>
      <c r="L64" t="s">
        <v>248</v>
      </c>
    </row>
    <row r="65" spans="1:12" x14ac:dyDescent="0.35">
      <c r="A65">
        <f t="shared" si="0"/>
        <v>65</v>
      </c>
      <c r="C65" t="s">
        <v>249</v>
      </c>
      <c r="D65" t="s">
        <v>250</v>
      </c>
      <c r="F65" t="s">
        <v>251</v>
      </c>
      <c r="G65" t="s">
        <v>252</v>
      </c>
      <c r="H65">
        <v>2012</v>
      </c>
      <c r="I65" t="s">
        <v>176</v>
      </c>
      <c r="J65">
        <v>51.516546149818097</v>
      </c>
      <c r="K65">
        <v>-0.13472903369296799</v>
      </c>
      <c r="L65" t="s">
        <v>253</v>
      </c>
    </row>
    <row r="66" spans="1:12" x14ac:dyDescent="0.35">
      <c r="A66">
        <f t="shared" si="0"/>
        <v>66</v>
      </c>
      <c r="B66" s="4" t="s">
        <v>1673</v>
      </c>
      <c r="C66" t="s">
        <v>254</v>
      </c>
      <c r="D66" t="s">
        <v>255</v>
      </c>
      <c r="F66" t="s">
        <v>256</v>
      </c>
      <c r="G66" t="s">
        <v>92</v>
      </c>
      <c r="H66">
        <v>1993</v>
      </c>
      <c r="I66" t="s">
        <v>11</v>
      </c>
      <c r="J66">
        <v>47.569096995655997</v>
      </c>
      <c r="K66">
        <v>7.59250840352854</v>
      </c>
      <c r="L66" t="s">
        <v>257</v>
      </c>
    </row>
    <row r="67" spans="1:12" x14ac:dyDescent="0.35">
      <c r="A67">
        <f t="shared" ref="A67:A130" si="1">A66+1</f>
        <v>67</v>
      </c>
      <c r="B67" s="4" t="s">
        <v>1674</v>
      </c>
      <c r="C67" t="s">
        <v>258</v>
      </c>
      <c r="D67" t="s">
        <v>259</v>
      </c>
      <c r="F67" t="s">
        <v>260</v>
      </c>
      <c r="G67" t="s">
        <v>92</v>
      </c>
      <c r="H67">
        <v>2004</v>
      </c>
      <c r="I67" t="s">
        <v>11</v>
      </c>
      <c r="J67">
        <v>47.547730054698597</v>
      </c>
      <c r="K67">
        <v>7.6189645458600701</v>
      </c>
      <c r="L67" t="s">
        <v>261</v>
      </c>
    </row>
    <row r="68" spans="1:12" x14ac:dyDescent="0.35">
      <c r="A68">
        <f t="shared" si="1"/>
        <v>68</v>
      </c>
      <c r="C68" t="s">
        <v>262</v>
      </c>
      <c r="D68" t="s">
        <v>263</v>
      </c>
      <c r="F68" t="s">
        <v>264</v>
      </c>
      <c r="G68" t="s">
        <v>10</v>
      </c>
      <c r="H68">
        <v>2002</v>
      </c>
      <c r="I68" t="s">
        <v>11</v>
      </c>
      <c r="J68">
        <v>47.382709176065902</v>
      </c>
      <c r="K68">
        <v>8.5289102466341493</v>
      </c>
      <c r="L68" t="s">
        <v>265</v>
      </c>
    </row>
    <row r="69" spans="1:12" x14ac:dyDescent="0.35">
      <c r="A69">
        <f t="shared" si="1"/>
        <v>69</v>
      </c>
      <c r="C69" t="s">
        <v>266</v>
      </c>
      <c r="D69" t="s">
        <v>267</v>
      </c>
      <c r="F69" t="s">
        <v>268</v>
      </c>
      <c r="G69" t="s">
        <v>21</v>
      </c>
      <c r="H69">
        <v>2015</v>
      </c>
      <c r="I69" t="s">
        <v>22</v>
      </c>
      <c r="J69">
        <v>48.211537246796198</v>
      </c>
      <c r="K69">
        <v>16.346074542971401</v>
      </c>
      <c r="L69" t="s">
        <v>269</v>
      </c>
    </row>
    <row r="70" spans="1:12" x14ac:dyDescent="0.35">
      <c r="A70">
        <f t="shared" si="1"/>
        <v>70</v>
      </c>
      <c r="C70" t="s">
        <v>270</v>
      </c>
      <c r="D70" t="s">
        <v>271</v>
      </c>
      <c r="F70" t="s">
        <v>272</v>
      </c>
      <c r="G70" t="s">
        <v>273</v>
      </c>
      <c r="H70">
        <v>2005</v>
      </c>
      <c r="I70" t="s">
        <v>274</v>
      </c>
      <c r="J70">
        <v>40.487634333802397</v>
      </c>
      <c r="K70">
        <v>-3.6548108893129001</v>
      </c>
      <c r="L70" t="s">
        <v>275</v>
      </c>
    </row>
    <row r="71" spans="1:12" x14ac:dyDescent="0.35">
      <c r="A71">
        <f t="shared" si="1"/>
        <v>71</v>
      </c>
      <c r="C71" t="s">
        <v>276</v>
      </c>
      <c r="D71" t="s">
        <v>277</v>
      </c>
      <c r="F71" t="s">
        <v>272</v>
      </c>
      <c r="G71" t="s">
        <v>273</v>
      </c>
      <c r="H71">
        <v>2005</v>
      </c>
      <c r="I71" t="s">
        <v>274</v>
      </c>
      <c r="J71">
        <v>40.487437225664202</v>
      </c>
      <c r="K71">
        <v>-3.6550269369794499</v>
      </c>
      <c r="L71" t="s">
        <v>275</v>
      </c>
    </row>
    <row r="72" spans="1:12" x14ac:dyDescent="0.35">
      <c r="A72">
        <f t="shared" si="1"/>
        <v>72</v>
      </c>
      <c r="C72" t="s">
        <v>278</v>
      </c>
      <c r="D72" t="s">
        <v>279</v>
      </c>
      <c r="F72" t="s">
        <v>280</v>
      </c>
      <c r="G72" t="s">
        <v>10</v>
      </c>
      <c r="H72">
        <v>2015</v>
      </c>
      <c r="I72" t="s">
        <v>11</v>
      </c>
      <c r="J72">
        <v>47.414311296289597</v>
      </c>
      <c r="K72">
        <v>8.5599462285701993</v>
      </c>
      <c r="L72" t="s">
        <v>281</v>
      </c>
    </row>
    <row r="73" spans="1:12" x14ac:dyDescent="0.35">
      <c r="A73">
        <f t="shared" si="1"/>
        <v>73</v>
      </c>
      <c r="B73" s="4" t="s">
        <v>1665</v>
      </c>
      <c r="C73" t="s">
        <v>282</v>
      </c>
      <c r="D73" t="s">
        <v>283</v>
      </c>
      <c r="E73" t="s">
        <v>284</v>
      </c>
      <c r="F73" t="s">
        <v>285</v>
      </c>
      <c r="G73" t="s">
        <v>219</v>
      </c>
      <c r="H73">
        <v>1951</v>
      </c>
      <c r="I73" t="s">
        <v>220</v>
      </c>
      <c r="J73">
        <v>41.899030732124999</v>
      </c>
      <c r="K73">
        <v>-87.618958423881296</v>
      </c>
      <c r="L73" t="s">
        <v>221</v>
      </c>
    </row>
    <row r="74" spans="1:12" x14ac:dyDescent="0.35">
      <c r="A74">
        <f t="shared" si="1"/>
        <v>74</v>
      </c>
      <c r="C74" t="s">
        <v>286</v>
      </c>
      <c r="D74" t="s">
        <v>287</v>
      </c>
      <c r="F74" t="s">
        <v>288</v>
      </c>
      <c r="G74" t="s">
        <v>92</v>
      </c>
      <c r="H74">
        <v>2006</v>
      </c>
      <c r="I74" t="s">
        <v>11</v>
      </c>
      <c r="J74">
        <v>47.5545329794003</v>
      </c>
      <c r="K74">
        <v>7.6046166705556502</v>
      </c>
      <c r="L74" t="s">
        <v>289</v>
      </c>
    </row>
    <row r="75" spans="1:12" x14ac:dyDescent="0.35">
      <c r="A75">
        <f t="shared" si="1"/>
        <v>75</v>
      </c>
      <c r="C75" t="s">
        <v>290</v>
      </c>
      <c r="D75" t="s">
        <v>291</v>
      </c>
      <c r="F75" t="s">
        <v>292</v>
      </c>
      <c r="G75" t="s">
        <v>293</v>
      </c>
      <c r="H75">
        <v>1999</v>
      </c>
      <c r="I75" t="s">
        <v>294</v>
      </c>
      <c r="J75">
        <v>51.044279844837703</v>
      </c>
      <c r="K75">
        <v>3.7377193117129899</v>
      </c>
      <c r="L75" t="s">
        <v>295</v>
      </c>
    </row>
    <row r="76" spans="1:12" x14ac:dyDescent="0.35">
      <c r="A76">
        <f t="shared" si="1"/>
        <v>76</v>
      </c>
      <c r="C76" t="s">
        <v>296</v>
      </c>
      <c r="D76" t="s">
        <v>297</v>
      </c>
      <c r="F76" t="s">
        <v>298</v>
      </c>
      <c r="G76" t="s">
        <v>299</v>
      </c>
      <c r="H76">
        <v>1974</v>
      </c>
      <c r="I76" t="s">
        <v>67</v>
      </c>
      <c r="J76">
        <v>55.679279134506302</v>
      </c>
      <c r="K76">
        <v>12.3440371684661</v>
      </c>
      <c r="L76" t="s">
        <v>300</v>
      </c>
    </row>
    <row r="77" spans="1:12" x14ac:dyDescent="0.35">
      <c r="A77">
        <f t="shared" si="1"/>
        <v>77</v>
      </c>
      <c r="B77" s="4" t="s">
        <v>1683</v>
      </c>
      <c r="C77" t="s">
        <v>301</v>
      </c>
      <c r="D77" t="s">
        <v>302</v>
      </c>
      <c r="E77" t="s">
        <v>303</v>
      </c>
      <c r="F77" t="s">
        <v>304</v>
      </c>
      <c r="G77" t="s">
        <v>4</v>
      </c>
      <c r="H77">
        <v>1957</v>
      </c>
      <c r="I77" t="s">
        <v>5</v>
      </c>
      <c r="J77">
        <v>52.5174153531459</v>
      </c>
      <c r="K77">
        <v>13.344294602182799</v>
      </c>
      <c r="L77" t="s">
        <v>305</v>
      </c>
    </row>
    <row r="78" spans="1:12" x14ac:dyDescent="0.35">
      <c r="A78">
        <f t="shared" si="1"/>
        <v>78</v>
      </c>
      <c r="C78" t="s">
        <v>306</v>
      </c>
      <c r="D78" t="s">
        <v>307</v>
      </c>
      <c r="F78" t="s">
        <v>308</v>
      </c>
      <c r="G78" t="s">
        <v>21</v>
      </c>
      <c r="H78">
        <v>2015</v>
      </c>
      <c r="I78" t="s">
        <v>22</v>
      </c>
      <c r="J78">
        <v>48.194024653042902</v>
      </c>
      <c r="K78">
        <v>16.4006515429624</v>
      </c>
      <c r="L78" t="s">
        <v>309</v>
      </c>
    </row>
    <row r="79" spans="1:12" x14ac:dyDescent="0.35">
      <c r="A79">
        <f t="shared" si="1"/>
        <v>79</v>
      </c>
      <c r="C79" t="s">
        <v>310</v>
      </c>
      <c r="D79" t="s">
        <v>311</v>
      </c>
      <c r="F79" t="s">
        <v>308</v>
      </c>
      <c r="G79" t="s">
        <v>21</v>
      </c>
      <c r="H79">
        <v>2015</v>
      </c>
      <c r="I79" t="s">
        <v>22</v>
      </c>
      <c r="J79">
        <v>48.193722926501998</v>
      </c>
      <c r="K79">
        <v>16.4008352521723</v>
      </c>
      <c r="L79" t="s">
        <v>309</v>
      </c>
    </row>
    <row r="80" spans="1:12" x14ac:dyDescent="0.35">
      <c r="A80">
        <f t="shared" si="1"/>
        <v>80</v>
      </c>
      <c r="B80" s="4" t="s">
        <v>1681</v>
      </c>
      <c r="C80" t="s">
        <v>312</v>
      </c>
      <c r="D80" t="s">
        <v>313</v>
      </c>
      <c r="E80" t="s">
        <v>314</v>
      </c>
      <c r="F80" t="s">
        <v>315</v>
      </c>
      <c r="G80" t="s">
        <v>316</v>
      </c>
      <c r="H80">
        <v>1989</v>
      </c>
      <c r="I80" t="s">
        <v>11</v>
      </c>
      <c r="J80">
        <v>47.074924555866602</v>
      </c>
      <c r="K80">
        <v>9.4810415539029407</v>
      </c>
      <c r="L80" t="s">
        <v>317</v>
      </c>
    </row>
    <row r="81" spans="1:12" x14ac:dyDescent="0.35">
      <c r="A81">
        <f t="shared" si="1"/>
        <v>81</v>
      </c>
      <c r="C81" t="s">
        <v>318</v>
      </c>
      <c r="D81" t="s">
        <v>319</v>
      </c>
      <c r="F81" t="s">
        <v>320</v>
      </c>
      <c r="G81" t="s">
        <v>21</v>
      </c>
      <c r="H81">
        <v>2006</v>
      </c>
      <c r="I81" t="s">
        <v>22</v>
      </c>
      <c r="J81">
        <v>48.164820397255298</v>
      </c>
      <c r="K81">
        <v>16.324927244201302</v>
      </c>
      <c r="L81" t="s">
        <v>321</v>
      </c>
    </row>
    <row r="82" spans="1:12" x14ac:dyDescent="0.35">
      <c r="A82">
        <f t="shared" si="1"/>
        <v>82</v>
      </c>
      <c r="C82" t="s">
        <v>322</v>
      </c>
      <c r="D82" t="s">
        <v>323</v>
      </c>
      <c r="F82" t="s">
        <v>320</v>
      </c>
      <c r="G82" t="s">
        <v>21</v>
      </c>
      <c r="H82">
        <v>2007</v>
      </c>
      <c r="I82" t="s">
        <v>22</v>
      </c>
      <c r="J82">
        <v>48.165720612608197</v>
      </c>
      <c r="K82">
        <v>16.326710701815301</v>
      </c>
      <c r="L82" t="s">
        <v>324</v>
      </c>
    </row>
    <row r="83" spans="1:12" x14ac:dyDescent="0.35">
      <c r="A83">
        <f t="shared" si="1"/>
        <v>83</v>
      </c>
      <c r="C83" t="s">
        <v>325</v>
      </c>
      <c r="D83" t="s">
        <v>326</v>
      </c>
      <c r="F83" t="s">
        <v>320</v>
      </c>
      <c r="G83" t="s">
        <v>21</v>
      </c>
      <c r="H83">
        <v>2016</v>
      </c>
      <c r="I83" t="s">
        <v>22</v>
      </c>
      <c r="J83">
        <v>48.197096924919798</v>
      </c>
      <c r="K83">
        <v>16.405260520949199</v>
      </c>
      <c r="L83" t="s">
        <v>327</v>
      </c>
    </row>
    <row r="84" spans="1:12" x14ac:dyDescent="0.35">
      <c r="A84">
        <f t="shared" si="1"/>
        <v>84</v>
      </c>
      <c r="C84" t="s">
        <v>328</v>
      </c>
      <c r="D84" t="s">
        <v>329</v>
      </c>
      <c r="F84" t="s">
        <v>320</v>
      </c>
      <c r="G84" t="s">
        <v>21</v>
      </c>
      <c r="H84">
        <v>2014</v>
      </c>
      <c r="I84" t="s">
        <v>22</v>
      </c>
      <c r="J84">
        <v>48.286979474858697</v>
      </c>
      <c r="K84">
        <v>16.432000198989201</v>
      </c>
      <c r="L84" t="s">
        <v>330</v>
      </c>
    </row>
    <row r="85" spans="1:12" x14ac:dyDescent="0.35">
      <c r="A85">
        <f t="shared" si="1"/>
        <v>85</v>
      </c>
      <c r="B85" s="4" t="s">
        <v>1715</v>
      </c>
      <c r="C85" t="s">
        <v>331</v>
      </c>
      <c r="D85" t="s">
        <v>332</v>
      </c>
      <c r="F85" t="s">
        <v>320</v>
      </c>
      <c r="G85" t="s">
        <v>21</v>
      </c>
      <c r="H85">
        <v>2014</v>
      </c>
      <c r="I85" t="s">
        <v>22</v>
      </c>
      <c r="J85">
        <v>48.212381060166003</v>
      </c>
      <c r="K85">
        <v>16.338703149343601</v>
      </c>
      <c r="L85" t="s">
        <v>333</v>
      </c>
    </row>
    <row r="86" spans="1:12" x14ac:dyDescent="0.35">
      <c r="A86">
        <f t="shared" si="1"/>
        <v>86</v>
      </c>
      <c r="C86" t="s">
        <v>334</v>
      </c>
      <c r="D86" t="s">
        <v>335</v>
      </c>
      <c r="F86" t="s">
        <v>320</v>
      </c>
      <c r="G86" t="s">
        <v>21</v>
      </c>
      <c r="H86">
        <v>2011</v>
      </c>
      <c r="I86" t="s">
        <v>22</v>
      </c>
      <c r="J86">
        <v>48.253973933316701</v>
      </c>
      <c r="K86">
        <v>16.4588068175504</v>
      </c>
      <c r="L86" t="s">
        <v>336</v>
      </c>
    </row>
    <row r="87" spans="1:12" x14ac:dyDescent="0.35">
      <c r="A87">
        <f t="shared" si="1"/>
        <v>87</v>
      </c>
      <c r="B87" s="4" t="s">
        <v>1714</v>
      </c>
      <c r="C87" t="s">
        <v>337</v>
      </c>
      <c r="D87" t="s">
        <v>338</v>
      </c>
      <c r="F87" t="s">
        <v>339</v>
      </c>
      <c r="G87" t="s">
        <v>21</v>
      </c>
      <c r="H87">
        <v>2014</v>
      </c>
      <c r="I87" t="s">
        <v>22</v>
      </c>
      <c r="J87">
        <v>48.224130064162601</v>
      </c>
      <c r="K87">
        <v>16.500231529713801</v>
      </c>
      <c r="L87" t="s">
        <v>340</v>
      </c>
    </row>
    <row r="88" spans="1:12" x14ac:dyDescent="0.35">
      <c r="A88">
        <f t="shared" si="1"/>
        <v>88</v>
      </c>
      <c r="C88" t="s">
        <v>341</v>
      </c>
      <c r="D88" t="s">
        <v>342</v>
      </c>
      <c r="F88" t="s">
        <v>343</v>
      </c>
      <c r="G88" t="s">
        <v>344</v>
      </c>
      <c r="H88">
        <v>1964</v>
      </c>
      <c r="I88" t="s">
        <v>176</v>
      </c>
      <c r="J88">
        <v>51.770619126897898</v>
      </c>
      <c r="K88">
        <v>-0.21464627981326501</v>
      </c>
      <c r="L88" t="s">
        <v>345</v>
      </c>
    </row>
    <row r="89" spans="1:12" x14ac:dyDescent="0.35">
      <c r="A89">
        <f t="shared" si="1"/>
        <v>89</v>
      </c>
      <c r="C89" t="s">
        <v>346</v>
      </c>
      <c r="D89" t="s">
        <v>347</v>
      </c>
      <c r="F89" t="s">
        <v>343</v>
      </c>
      <c r="G89" t="s">
        <v>344</v>
      </c>
      <c r="H89">
        <v>1964</v>
      </c>
      <c r="I89" t="s">
        <v>176</v>
      </c>
      <c r="J89">
        <v>51.770409947356598</v>
      </c>
      <c r="K89">
        <v>-0.214599454620545</v>
      </c>
      <c r="L89" t="s">
        <v>345</v>
      </c>
    </row>
    <row r="90" spans="1:12" x14ac:dyDescent="0.35">
      <c r="A90">
        <f t="shared" si="1"/>
        <v>90</v>
      </c>
      <c r="C90" t="s">
        <v>348</v>
      </c>
      <c r="D90" t="s">
        <v>349</v>
      </c>
      <c r="E90" t="s">
        <v>350</v>
      </c>
      <c r="F90" t="s">
        <v>351</v>
      </c>
      <c r="G90" t="s">
        <v>21</v>
      </c>
      <c r="H90">
        <v>2015</v>
      </c>
      <c r="I90" t="s">
        <v>22</v>
      </c>
      <c r="J90">
        <v>48.211480000000002</v>
      </c>
      <c r="K90">
        <v>16.411259999999999</v>
      </c>
      <c r="L90" t="s">
        <v>352</v>
      </c>
    </row>
    <row r="91" spans="1:12" x14ac:dyDescent="0.35">
      <c r="A91">
        <f t="shared" si="1"/>
        <v>91</v>
      </c>
      <c r="C91" t="s">
        <v>353</v>
      </c>
      <c r="D91" t="s">
        <v>354</v>
      </c>
      <c r="E91" t="s">
        <v>350</v>
      </c>
      <c r="F91" t="s">
        <v>351</v>
      </c>
      <c r="G91" t="s">
        <v>21</v>
      </c>
      <c r="H91">
        <v>2015</v>
      </c>
      <c r="I91" t="s">
        <v>22</v>
      </c>
      <c r="J91">
        <v>48.211008765718397</v>
      </c>
      <c r="K91">
        <v>16.410596953008401</v>
      </c>
      <c r="L91" t="s">
        <v>355</v>
      </c>
    </row>
    <row r="92" spans="1:12" x14ac:dyDescent="0.35">
      <c r="A92">
        <f t="shared" si="1"/>
        <v>92</v>
      </c>
      <c r="C92" t="s">
        <v>356</v>
      </c>
      <c r="D92" t="s">
        <v>357</v>
      </c>
      <c r="E92" t="s">
        <v>350</v>
      </c>
      <c r="F92" t="s">
        <v>351</v>
      </c>
      <c r="G92" t="s">
        <v>21</v>
      </c>
      <c r="H92">
        <v>2015</v>
      </c>
      <c r="I92" t="s">
        <v>22</v>
      </c>
      <c r="J92">
        <v>48.210664399999999</v>
      </c>
      <c r="K92">
        <v>16.411541799999998</v>
      </c>
      <c r="L92" t="s">
        <v>352</v>
      </c>
    </row>
    <row r="93" spans="1:12" x14ac:dyDescent="0.35">
      <c r="A93">
        <f t="shared" si="1"/>
        <v>93</v>
      </c>
      <c r="C93" t="s">
        <v>358</v>
      </c>
      <c r="D93" t="s">
        <v>359</v>
      </c>
      <c r="E93" t="s">
        <v>350</v>
      </c>
      <c r="F93" t="s">
        <v>351</v>
      </c>
      <c r="G93" t="s">
        <v>21</v>
      </c>
      <c r="H93">
        <v>2015</v>
      </c>
      <c r="I93" t="s">
        <v>22</v>
      </c>
      <c r="J93">
        <v>48.211269999999999</v>
      </c>
      <c r="K93">
        <v>16.410920000000001</v>
      </c>
      <c r="L93" t="s">
        <v>360</v>
      </c>
    </row>
    <row r="94" spans="1:12" x14ac:dyDescent="0.35">
      <c r="A94">
        <f t="shared" si="1"/>
        <v>94</v>
      </c>
      <c r="C94" t="s">
        <v>361</v>
      </c>
      <c r="D94" t="s">
        <v>362</v>
      </c>
      <c r="F94" t="s">
        <v>363</v>
      </c>
      <c r="G94" t="s">
        <v>21</v>
      </c>
      <c r="H94">
        <v>2004</v>
      </c>
      <c r="I94" t="s">
        <v>22</v>
      </c>
      <c r="J94">
        <v>48.174740929359203</v>
      </c>
      <c r="K94">
        <v>16.3695379283071</v>
      </c>
      <c r="L94" t="s">
        <v>364</v>
      </c>
    </row>
    <row r="95" spans="1:12" x14ac:dyDescent="0.35">
      <c r="A95">
        <f t="shared" si="1"/>
        <v>95</v>
      </c>
      <c r="C95" t="s">
        <v>365</v>
      </c>
      <c r="D95" t="s">
        <v>366</v>
      </c>
      <c r="F95" t="s">
        <v>363</v>
      </c>
      <c r="G95" t="s">
        <v>21</v>
      </c>
      <c r="H95">
        <v>2004</v>
      </c>
      <c r="I95" t="s">
        <v>22</v>
      </c>
      <c r="J95">
        <v>48.174741006852898</v>
      </c>
      <c r="K95">
        <v>16.369537990335601</v>
      </c>
      <c r="L95" t="s">
        <v>364</v>
      </c>
    </row>
    <row r="96" spans="1:12" x14ac:dyDescent="0.35">
      <c r="A96">
        <f t="shared" si="1"/>
        <v>96</v>
      </c>
      <c r="C96" t="s">
        <v>367</v>
      </c>
      <c r="D96" t="s">
        <v>368</v>
      </c>
      <c r="F96" t="s">
        <v>363</v>
      </c>
      <c r="G96" t="s">
        <v>21</v>
      </c>
      <c r="H96">
        <v>2004</v>
      </c>
      <c r="I96" t="s">
        <v>22</v>
      </c>
      <c r="J96">
        <v>48.174740955656702</v>
      </c>
      <c r="K96">
        <v>16.369537944812901</v>
      </c>
      <c r="L96" t="s">
        <v>364</v>
      </c>
    </row>
    <row r="97" spans="1:12" x14ac:dyDescent="0.35">
      <c r="A97">
        <f t="shared" si="1"/>
        <v>97</v>
      </c>
      <c r="C97" t="s">
        <v>369</v>
      </c>
      <c r="D97" t="s">
        <v>370</v>
      </c>
      <c r="F97" t="s">
        <v>363</v>
      </c>
      <c r="G97" t="s">
        <v>21</v>
      </c>
      <c r="H97">
        <v>2004</v>
      </c>
      <c r="I97" t="s">
        <v>22</v>
      </c>
      <c r="J97">
        <v>48.174740981254502</v>
      </c>
      <c r="K97">
        <v>16.3695379675788</v>
      </c>
      <c r="L97" t="s">
        <v>364</v>
      </c>
    </row>
    <row r="98" spans="1:12" x14ac:dyDescent="0.35">
      <c r="A98">
        <f t="shared" si="1"/>
        <v>98</v>
      </c>
      <c r="C98" t="s">
        <v>371</v>
      </c>
      <c r="D98" t="s">
        <v>372</v>
      </c>
      <c r="F98" t="s">
        <v>363</v>
      </c>
      <c r="G98" t="s">
        <v>21</v>
      </c>
      <c r="H98">
        <v>2004</v>
      </c>
      <c r="I98" t="s">
        <v>22</v>
      </c>
      <c r="J98">
        <v>48.1747403310424</v>
      </c>
      <c r="K98">
        <v>16.3695471140623</v>
      </c>
      <c r="L98" t="s">
        <v>364</v>
      </c>
    </row>
    <row r="99" spans="1:12" x14ac:dyDescent="0.35">
      <c r="A99">
        <f t="shared" si="1"/>
        <v>99</v>
      </c>
      <c r="C99" t="s">
        <v>373</v>
      </c>
      <c r="D99" t="s">
        <v>374</v>
      </c>
      <c r="F99" t="s">
        <v>363</v>
      </c>
      <c r="G99" t="s">
        <v>21</v>
      </c>
      <c r="H99">
        <v>2009</v>
      </c>
      <c r="I99" t="s">
        <v>22</v>
      </c>
      <c r="J99">
        <v>48.190182543755498</v>
      </c>
      <c r="K99">
        <v>16.403667893054799</v>
      </c>
      <c r="L99" t="s">
        <v>375</v>
      </c>
    </row>
    <row r="100" spans="1:12" x14ac:dyDescent="0.35">
      <c r="A100">
        <f t="shared" si="1"/>
        <v>100</v>
      </c>
      <c r="C100" t="s">
        <v>376</v>
      </c>
      <c r="D100" t="s">
        <v>377</v>
      </c>
      <c r="F100" t="s">
        <v>363</v>
      </c>
      <c r="G100" t="s">
        <v>21</v>
      </c>
      <c r="H100">
        <v>2010</v>
      </c>
      <c r="I100" t="s">
        <v>22</v>
      </c>
      <c r="J100">
        <v>48.235468957711902</v>
      </c>
      <c r="K100">
        <v>16.379763336427501</v>
      </c>
      <c r="L100" t="s">
        <v>378</v>
      </c>
    </row>
    <row r="101" spans="1:12" x14ac:dyDescent="0.35">
      <c r="A101">
        <f t="shared" si="1"/>
        <v>101</v>
      </c>
      <c r="C101" t="s">
        <v>379</v>
      </c>
      <c r="D101" t="s">
        <v>380</v>
      </c>
      <c r="F101" t="s">
        <v>363</v>
      </c>
      <c r="G101" t="s">
        <v>21</v>
      </c>
      <c r="H101">
        <v>2015</v>
      </c>
      <c r="I101" t="s">
        <v>22</v>
      </c>
      <c r="J101">
        <v>48.264512498924901</v>
      </c>
      <c r="K101">
        <v>16.453853255439</v>
      </c>
      <c r="L101" t="s">
        <v>381</v>
      </c>
    </row>
    <row r="102" spans="1:12" x14ac:dyDescent="0.35">
      <c r="A102">
        <f t="shared" si="1"/>
        <v>102</v>
      </c>
      <c r="C102" t="s">
        <v>382</v>
      </c>
      <c r="D102" t="s">
        <v>383</v>
      </c>
      <c r="F102" t="s">
        <v>363</v>
      </c>
      <c r="G102" t="s">
        <v>21</v>
      </c>
      <c r="H102">
        <v>2015</v>
      </c>
      <c r="I102" t="s">
        <v>22</v>
      </c>
      <c r="J102">
        <v>48.264509553502499</v>
      </c>
      <c r="K102">
        <v>16.453844955932102</v>
      </c>
      <c r="L102" t="s">
        <v>381</v>
      </c>
    </row>
    <row r="103" spans="1:12" x14ac:dyDescent="0.35">
      <c r="A103">
        <f t="shared" si="1"/>
        <v>103</v>
      </c>
      <c r="C103" t="s">
        <v>384</v>
      </c>
      <c r="D103" t="s">
        <v>385</v>
      </c>
      <c r="F103" t="s">
        <v>386</v>
      </c>
      <c r="G103" t="s">
        <v>21</v>
      </c>
      <c r="H103">
        <v>2015</v>
      </c>
      <c r="I103" t="s">
        <v>22</v>
      </c>
      <c r="J103">
        <v>48.224378940275002</v>
      </c>
      <c r="K103">
        <v>16.498665403728499</v>
      </c>
      <c r="L103" t="s">
        <v>387</v>
      </c>
    </row>
    <row r="104" spans="1:12" x14ac:dyDescent="0.35">
      <c r="A104">
        <f t="shared" si="1"/>
        <v>104</v>
      </c>
      <c r="C104" t="s">
        <v>388</v>
      </c>
      <c r="D104" t="s">
        <v>389</v>
      </c>
      <c r="F104" t="s">
        <v>390</v>
      </c>
      <c r="G104" t="s">
        <v>21</v>
      </c>
      <c r="H104">
        <v>2017</v>
      </c>
      <c r="I104" t="s">
        <v>22</v>
      </c>
      <c r="J104">
        <v>48.168462990368397</v>
      </c>
      <c r="K104">
        <v>16.378498426046999</v>
      </c>
      <c r="L104" t="s">
        <v>391</v>
      </c>
    </row>
    <row r="105" spans="1:12" x14ac:dyDescent="0.35">
      <c r="A105">
        <f t="shared" si="1"/>
        <v>105</v>
      </c>
      <c r="C105" t="s">
        <v>392</v>
      </c>
      <c r="D105" t="s">
        <v>393</v>
      </c>
      <c r="F105" t="s">
        <v>390</v>
      </c>
      <c r="G105" t="s">
        <v>21</v>
      </c>
      <c r="H105">
        <v>2017</v>
      </c>
      <c r="I105" t="s">
        <v>22</v>
      </c>
      <c r="J105">
        <v>48.168142289992097</v>
      </c>
      <c r="K105">
        <v>16.378512150963498</v>
      </c>
      <c r="L105" t="s">
        <v>391</v>
      </c>
    </row>
    <row r="106" spans="1:12" x14ac:dyDescent="0.35">
      <c r="A106">
        <f t="shared" si="1"/>
        <v>106</v>
      </c>
      <c r="C106" t="s">
        <v>394</v>
      </c>
      <c r="D106" t="s">
        <v>395</v>
      </c>
      <c r="F106" t="s">
        <v>396</v>
      </c>
      <c r="G106" t="s">
        <v>21</v>
      </c>
      <c r="H106">
        <v>2013</v>
      </c>
      <c r="I106" t="s">
        <v>22</v>
      </c>
      <c r="J106">
        <v>48.226326065898803</v>
      </c>
      <c r="K106">
        <v>16.394485952206701</v>
      </c>
      <c r="L106" t="s">
        <v>397</v>
      </c>
    </row>
    <row r="107" spans="1:12" x14ac:dyDescent="0.35">
      <c r="A107">
        <f t="shared" si="1"/>
        <v>107</v>
      </c>
      <c r="B107" s="4" t="s">
        <v>1700</v>
      </c>
      <c r="C107" t="s">
        <v>398</v>
      </c>
      <c r="D107" t="s">
        <v>399</v>
      </c>
      <c r="F107" t="s">
        <v>396</v>
      </c>
      <c r="G107" t="s">
        <v>21</v>
      </c>
      <c r="H107">
        <v>2014</v>
      </c>
      <c r="I107" t="s">
        <v>22</v>
      </c>
      <c r="J107">
        <v>48.256483979495897</v>
      </c>
      <c r="K107">
        <v>16.396960147371601</v>
      </c>
      <c r="L107" t="s">
        <v>400</v>
      </c>
    </row>
    <row r="108" spans="1:12" x14ac:dyDescent="0.35">
      <c r="A108">
        <f t="shared" si="1"/>
        <v>108</v>
      </c>
      <c r="B108" s="4" t="s">
        <v>1712</v>
      </c>
      <c r="C108" t="s">
        <v>401</v>
      </c>
      <c r="D108" t="s">
        <v>402</v>
      </c>
      <c r="F108" t="s">
        <v>396</v>
      </c>
      <c r="G108" t="s">
        <v>21</v>
      </c>
      <c r="H108">
        <v>2014</v>
      </c>
      <c r="I108" t="s">
        <v>22</v>
      </c>
      <c r="J108">
        <v>48.256415910205597</v>
      </c>
      <c r="K108">
        <v>16.397352909955501</v>
      </c>
      <c r="L108" t="s">
        <v>400</v>
      </c>
    </row>
    <row r="109" spans="1:12" x14ac:dyDescent="0.35">
      <c r="A109">
        <f t="shared" si="1"/>
        <v>109</v>
      </c>
      <c r="C109" t="s">
        <v>403</v>
      </c>
      <c r="D109" t="s">
        <v>404</v>
      </c>
      <c r="F109" t="s">
        <v>396</v>
      </c>
      <c r="G109" t="s">
        <v>21</v>
      </c>
      <c r="H109">
        <v>2014</v>
      </c>
      <c r="I109" t="s">
        <v>22</v>
      </c>
      <c r="J109">
        <v>48.256274609052497</v>
      </c>
      <c r="K109">
        <v>16.397735128949801</v>
      </c>
      <c r="L109" t="s">
        <v>400</v>
      </c>
    </row>
    <row r="110" spans="1:12" x14ac:dyDescent="0.35">
      <c r="A110">
        <f t="shared" si="1"/>
        <v>110</v>
      </c>
      <c r="B110" s="4" t="s">
        <v>1716</v>
      </c>
      <c r="C110" t="s">
        <v>405</v>
      </c>
      <c r="D110" t="s">
        <v>406</v>
      </c>
      <c r="E110" t="s">
        <v>246</v>
      </c>
      <c r="F110" t="s">
        <v>407</v>
      </c>
      <c r="G110" t="s">
        <v>21</v>
      </c>
      <c r="H110">
        <v>2002</v>
      </c>
      <c r="I110" t="s">
        <v>22</v>
      </c>
      <c r="J110">
        <v>48.161999125047402</v>
      </c>
      <c r="K110">
        <v>16.427458259067699</v>
      </c>
      <c r="L110" t="s">
        <v>408</v>
      </c>
    </row>
    <row r="111" spans="1:12" x14ac:dyDescent="0.35">
      <c r="A111">
        <f t="shared" si="1"/>
        <v>111</v>
      </c>
      <c r="C111" t="s">
        <v>409</v>
      </c>
      <c r="D111" t="s">
        <v>410</v>
      </c>
      <c r="E111" t="s">
        <v>411</v>
      </c>
      <c r="F111" t="s">
        <v>412</v>
      </c>
      <c r="G111" t="s">
        <v>413</v>
      </c>
      <c r="H111">
        <v>1997</v>
      </c>
      <c r="I111" t="s">
        <v>414</v>
      </c>
      <c r="J111">
        <v>41.851896602730399</v>
      </c>
      <c r="K111">
        <v>-8.8454675701291201</v>
      </c>
      <c r="L111" t="s">
        <v>415</v>
      </c>
    </row>
    <row r="112" spans="1:12" x14ac:dyDescent="0.35">
      <c r="A112">
        <f t="shared" si="1"/>
        <v>112</v>
      </c>
      <c r="C112" t="s">
        <v>416</v>
      </c>
      <c r="D112" t="s">
        <v>417</v>
      </c>
      <c r="F112" t="s">
        <v>418</v>
      </c>
      <c r="G112" t="s">
        <v>21</v>
      </c>
      <c r="H112">
        <v>2011</v>
      </c>
      <c r="I112" t="s">
        <v>22</v>
      </c>
      <c r="J112">
        <v>48.215323366589303</v>
      </c>
      <c r="K112">
        <v>16.487964906101599</v>
      </c>
      <c r="L112" t="s">
        <v>419</v>
      </c>
    </row>
    <row r="113" spans="1:12" x14ac:dyDescent="0.35">
      <c r="A113">
        <f t="shared" si="1"/>
        <v>113</v>
      </c>
      <c r="C113" t="s">
        <v>420</v>
      </c>
      <c r="D113" t="s">
        <v>421</v>
      </c>
      <c r="F113" t="s">
        <v>418</v>
      </c>
      <c r="G113" t="s">
        <v>21</v>
      </c>
      <c r="H113">
        <v>2013</v>
      </c>
      <c r="I113" t="s">
        <v>22</v>
      </c>
      <c r="J113">
        <v>48.183559236388703</v>
      </c>
      <c r="K113">
        <v>16.417752841730099</v>
      </c>
      <c r="L113" t="s">
        <v>422</v>
      </c>
    </row>
    <row r="114" spans="1:12" x14ac:dyDescent="0.35">
      <c r="A114">
        <f t="shared" si="1"/>
        <v>114</v>
      </c>
      <c r="C114" t="s">
        <v>423</v>
      </c>
      <c r="D114" t="s">
        <v>424</v>
      </c>
      <c r="F114" t="s">
        <v>418</v>
      </c>
      <c r="G114" t="s">
        <v>21</v>
      </c>
      <c r="H114">
        <v>2013</v>
      </c>
      <c r="I114" t="s">
        <v>22</v>
      </c>
      <c r="J114">
        <v>48.183771852310699</v>
      </c>
      <c r="K114">
        <v>16.417514651262</v>
      </c>
      <c r="L114" t="s">
        <v>422</v>
      </c>
    </row>
    <row r="115" spans="1:12" x14ac:dyDescent="0.35">
      <c r="A115">
        <f t="shared" si="1"/>
        <v>115</v>
      </c>
      <c r="B115" s="4" t="s">
        <v>1710</v>
      </c>
      <c r="C115" t="s">
        <v>425</v>
      </c>
      <c r="D115" t="s">
        <v>426</v>
      </c>
      <c r="F115" t="s">
        <v>418</v>
      </c>
      <c r="G115" t="s">
        <v>21</v>
      </c>
      <c r="H115">
        <v>2013</v>
      </c>
      <c r="I115" t="s">
        <v>22</v>
      </c>
      <c r="J115">
        <v>48.183621417002897</v>
      </c>
      <c r="K115">
        <v>16.417094922231598</v>
      </c>
      <c r="L115" t="s">
        <v>427</v>
      </c>
    </row>
    <row r="116" spans="1:12" x14ac:dyDescent="0.35">
      <c r="A116">
        <f t="shared" si="1"/>
        <v>116</v>
      </c>
      <c r="C116" t="s">
        <v>428</v>
      </c>
      <c r="D116" t="s">
        <v>429</v>
      </c>
      <c r="F116" t="s">
        <v>430</v>
      </c>
      <c r="G116" t="s">
        <v>431</v>
      </c>
      <c r="H116">
        <v>2015</v>
      </c>
      <c r="I116" t="s">
        <v>432</v>
      </c>
      <c r="J116">
        <v>48.903678002320198</v>
      </c>
      <c r="K116">
        <v>2.3881467430532699</v>
      </c>
      <c r="L116" t="s">
        <v>433</v>
      </c>
    </row>
    <row r="117" spans="1:12" x14ac:dyDescent="0.35">
      <c r="A117">
        <f t="shared" si="1"/>
        <v>117</v>
      </c>
      <c r="B117" s="4" t="s">
        <v>1684</v>
      </c>
      <c r="C117" t="s">
        <v>434</v>
      </c>
      <c r="D117" t="s">
        <v>435</v>
      </c>
      <c r="F117" t="s">
        <v>436</v>
      </c>
      <c r="G117" t="s">
        <v>437</v>
      </c>
      <c r="H117">
        <v>1991</v>
      </c>
      <c r="I117" t="s">
        <v>274</v>
      </c>
      <c r="J117">
        <v>41.3900054021614</v>
      </c>
      <c r="K117">
        <v>2.1960800438574402</v>
      </c>
      <c r="L117" t="s">
        <v>438</v>
      </c>
    </row>
    <row r="118" spans="1:12" x14ac:dyDescent="0.35">
      <c r="A118">
        <f t="shared" si="1"/>
        <v>118</v>
      </c>
      <c r="C118" t="s">
        <v>439</v>
      </c>
      <c r="D118" t="s">
        <v>440</v>
      </c>
      <c r="F118" t="s">
        <v>441</v>
      </c>
      <c r="G118" t="s">
        <v>4</v>
      </c>
      <c r="H118">
        <v>1981</v>
      </c>
      <c r="I118" t="s">
        <v>5</v>
      </c>
      <c r="J118">
        <v>52.524721464943497</v>
      </c>
      <c r="K118">
        <v>13.336574171779301</v>
      </c>
      <c r="L118" t="s">
        <v>442</v>
      </c>
    </row>
    <row r="119" spans="1:12" x14ac:dyDescent="0.35">
      <c r="A119">
        <f t="shared" si="1"/>
        <v>119</v>
      </c>
      <c r="B119" s="4" t="s">
        <v>1711</v>
      </c>
      <c r="C119" t="s">
        <v>443</v>
      </c>
      <c r="D119" t="s">
        <v>444</v>
      </c>
      <c r="F119" t="s">
        <v>445</v>
      </c>
      <c r="G119" t="s">
        <v>21</v>
      </c>
      <c r="H119">
        <v>2015</v>
      </c>
      <c r="I119" t="s">
        <v>22</v>
      </c>
      <c r="J119">
        <v>48.186512142412298</v>
      </c>
      <c r="K119">
        <v>16.334416699707699</v>
      </c>
      <c r="L119" t="s">
        <v>446</v>
      </c>
    </row>
    <row r="120" spans="1:12" x14ac:dyDescent="0.35">
      <c r="A120">
        <f t="shared" si="1"/>
        <v>120</v>
      </c>
      <c r="B120" s="4" t="s">
        <v>1676</v>
      </c>
      <c r="C120" t="s">
        <v>447</v>
      </c>
      <c r="D120" t="s">
        <v>448</v>
      </c>
      <c r="E120" t="s">
        <v>449</v>
      </c>
      <c r="F120" t="s">
        <v>450</v>
      </c>
      <c r="G120" t="s">
        <v>451</v>
      </c>
      <c r="H120">
        <v>1994</v>
      </c>
      <c r="I120" t="s">
        <v>22</v>
      </c>
      <c r="J120">
        <v>47.058103764585901</v>
      </c>
      <c r="K120">
        <v>15.468399393338901</v>
      </c>
      <c r="L120" t="s">
        <v>452</v>
      </c>
    </row>
    <row r="121" spans="1:12" x14ac:dyDescent="0.35">
      <c r="A121">
        <f t="shared" si="1"/>
        <v>121</v>
      </c>
      <c r="B121" s="4" t="s">
        <v>1680</v>
      </c>
      <c r="C121" t="s">
        <v>453</v>
      </c>
      <c r="D121" t="s">
        <v>454</v>
      </c>
      <c r="F121" t="s">
        <v>455</v>
      </c>
      <c r="G121" t="s">
        <v>10</v>
      </c>
      <c r="H121">
        <v>1999</v>
      </c>
      <c r="I121" t="s">
        <v>11</v>
      </c>
      <c r="J121">
        <v>47.383660906774701</v>
      </c>
      <c r="K121">
        <v>8.5266661302842799</v>
      </c>
      <c r="L121" t="s">
        <v>456</v>
      </c>
    </row>
    <row r="122" spans="1:12" x14ac:dyDescent="0.35">
      <c r="A122">
        <f t="shared" si="1"/>
        <v>122</v>
      </c>
      <c r="C122" t="s">
        <v>457</v>
      </c>
      <c r="D122" t="s">
        <v>458</v>
      </c>
      <c r="E122" t="s">
        <v>459</v>
      </c>
      <c r="F122" t="s">
        <v>460</v>
      </c>
      <c r="G122" t="s">
        <v>10</v>
      </c>
      <c r="H122">
        <v>2007</v>
      </c>
      <c r="I122" t="s">
        <v>11</v>
      </c>
      <c r="J122">
        <v>47.421912517980402</v>
      </c>
      <c r="K122">
        <v>8.5475579398862802</v>
      </c>
      <c r="L122" t="s">
        <v>461</v>
      </c>
    </row>
    <row r="123" spans="1:12" x14ac:dyDescent="0.35">
      <c r="A123">
        <f t="shared" si="1"/>
        <v>123</v>
      </c>
      <c r="C123" t="s">
        <v>462</v>
      </c>
      <c r="D123" t="s">
        <v>463</v>
      </c>
      <c r="F123" t="s">
        <v>464</v>
      </c>
      <c r="G123" t="s">
        <v>464</v>
      </c>
      <c r="H123">
        <v>1672</v>
      </c>
      <c r="I123" t="s">
        <v>465</v>
      </c>
      <c r="J123">
        <v>48.924675412746701</v>
      </c>
      <c r="K123">
        <v>24.713035917232101</v>
      </c>
      <c r="L123" t="s">
        <v>466</v>
      </c>
    </row>
    <row r="124" spans="1:12" x14ac:dyDescent="0.35">
      <c r="A124">
        <f t="shared" si="1"/>
        <v>124</v>
      </c>
      <c r="C124" t="s">
        <v>467</v>
      </c>
      <c r="D124" t="s">
        <v>468</v>
      </c>
      <c r="F124" t="s">
        <v>464</v>
      </c>
      <c r="G124" t="s">
        <v>464</v>
      </c>
      <c r="H124">
        <v>1672</v>
      </c>
      <c r="I124" t="s">
        <v>465</v>
      </c>
      <c r="J124">
        <v>48.924675412746701</v>
      </c>
      <c r="K124">
        <v>24.713035917232101</v>
      </c>
      <c r="L124" t="s">
        <v>466</v>
      </c>
    </row>
    <row r="125" spans="1:12" x14ac:dyDescent="0.35">
      <c r="A125">
        <f t="shared" si="1"/>
        <v>125</v>
      </c>
      <c r="C125" t="s">
        <v>469</v>
      </c>
      <c r="D125" t="s">
        <v>470</v>
      </c>
      <c r="F125" t="s">
        <v>471</v>
      </c>
      <c r="G125" t="s">
        <v>472</v>
      </c>
      <c r="H125">
        <v>1640</v>
      </c>
      <c r="I125" t="s">
        <v>465</v>
      </c>
      <c r="J125">
        <v>49.9433540943322</v>
      </c>
      <c r="K125">
        <v>24.9835552980764</v>
      </c>
      <c r="L125" t="s">
        <v>473</v>
      </c>
    </row>
    <row r="126" spans="1:12" x14ac:dyDescent="0.35">
      <c r="A126">
        <f t="shared" si="1"/>
        <v>126</v>
      </c>
      <c r="C126" t="s">
        <v>474</v>
      </c>
      <c r="D126" t="s">
        <v>475</v>
      </c>
      <c r="F126" t="s">
        <v>476</v>
      </c>
      <c r="G126" t="s">
        <v>472</v>
      </c>
      <c r="H126">
        <v>1956</v>
      </c>
      <c r="I126" t="s">
        <v>465</v>
      </c>
      <c r="J126">
        <v>49.9433540943322</v>
      </c>
      <c r="K126">
        <v>24.9835552980764</v>
      </c>
      <c r="L126" t="s">
        <v>473</v>
      </c>
    </row>
    <row r="127" spans="1:12" x14ac:dyDescent="0.35">
      <c r="A127">
        <f t="shared" si="1"/>
        <v>127</v>
      </c>
      <c r="C127" t="s">
        <v>477</v>
      </c>
      <c r="D127" t="s">
        <v>478</v>
      </c>
      <c r="F127" t="s">
        <v>471</v>
      </c>
      <c r="G127" t="s">
        <v>472</v>
      </c>
      <c r="H127">
        <v>1640</v>
      </c>
      <c r="I127" t="s">
        <v>465</v>
      </c>
      <c r="J127">
        <v>49.9433540943322</v>
      </c>
      <c r="K127">
        <v>24.9835552980764</v>
      </c>
      <c r="L127" t="s">
        <v>473</v>
      </c>
    </row>
    <row r="128" spans="1:12" x14ac:dyDescent="0.35">
      <c r="A128">
        <f t="shared" si="1"/>
        <v>128</v>
      </c>
      <c r="C128" t="s">
        <v>479</v>
      </c>
      <c r="D128" t="s">
        <v>480</v>
      </c>
      <c r="F128" t="s">
        <v>471</v>
      </c>
      <c r="G128" t="s">
        <v>472</v>
      </c>
      <c r="H128">
        <v>1640</v>
      </c>
      <c r="I128" t="s">
        <v>465</v>
      </c>
      <c r="J128">
        <v>49.9433540943322</v>
      </c>
      <c r="K128">
        <v>24.9835552980764</v>
      </c>
      <c r="L128" t="s">
        <v>473</v>
      </c>
    </row>
    <row r="129" spans="1:12" x14ac:dyDescent="0.35">
      <c r="A129">
        <f t="shared" si="1"/>
        <v>129</v>
      </c>
      <c r="C129" t="s">
        <v>481</v>
      </c>
      <c r="D129" t="s">
        <v>482</v>
      </c>
      <c r="F129" t="s">
        <v>483</v>
      </c>
      <c r="G129" t="s">
        <v>483</v>
      </c>
      <c r="H129">
        <v>1600</v>
      </c>
      <c r="I129" t="s">
        <v>465</v>
      </c>
      <c r="J129">
        <v>48.8125213243434</v>
      </c>
      <c r="K129">
        <v>25.430933341775201</v>
      </c>
      <c r="L129" t="s">
        <v>484</v>
      </c>
    </row>
    <row r="130" spans="1:12" x14ac:dyDescent="0.35">
      <c r="A130">
        <f t="shared" si="1"/>
        <v>130</v>
      </c>
      <c r="C130" t="s">
        <v>485</v>
      </c>
      <c r="D130" t="s">
        <v>486</v>
      </c>
      <c r="F130" t="s">
        <v>487</v>
      </c>
      <c r="G130" t="s">
        <v>487</v>
      </c>
      <c r="H130">
        <v>1600</v>
      </c>
      <c r="I130" t="s">
        <v>465</v>
      </c>
      <c r="J130">
        <v>49.722360488184897</v>
      </c>
      <c r="K130">
        <v>19.1513289773544</v>
      </c>
      <c r="L130" t="s">
        <v>488</v>
      </c>
    </row>
    <row r="131" spans="1:12" x14ac:dyDescent="0.35">
      <c r="A131">
        <f t="shared" ref="A131:A194" si="2">A130+1</f>
        <v>131</v>
      </c>
      <c r="C131" t="s">
        <v>489</v>
      </c>
      <c r="D131" t="s">
        <v>490</v>
      </c>
      <c r="F131" t="s">
        <v>491</v>
      </c>
      <c r="G131" t="s">
        <v>491</v>
      </c>
      <c r="H131">
        <v>1600</v>
      </c>
      <c r="I131" t="s">
        <v>465</v>
      </c>
      <c r="J131">
        <v>50.0324852627352</v>
      </c>
      <c r="K131">
        <v>22.000629664612301</v>
      </c>
      <c r="L131" t="s">
        <v>492</v>
      </c>
    </row>
    <row r="132" spans="1:12" x14ac:dyDescent="0.35">
      <c r="A132">
        <f t="shared" si="2"/>
        <v>132</v>
      </c>
      <c r="C132" t="s">
        <v>493</v>
      </c>
      <c r="D132" t="s">
        <v>494</v>
      </c>
      <c r="F132" t="s">
        <v>495</v>
      </c>
      <c r="G132" t="s">
        <v>495</v>
      </c>
      <c r="H132">
        <v>1600</v>
      </c>
      <c r="I132" t="s">
        <v>465</v>
      </c>
      <c r="J132">
        <v>49.917249387211903</v>
      </c>
      <c r="K132">
        <v>20.469355035121801</v>
      </c>
      <c r="L132" t="s">
        <v>496</v>
      </c>
    </row>
    <row r="133" spans="1:12" x14ac:dyDescent="0.35">
      <c r="A133">
        <f t="shared" si="2"/>
        <v>133</v>
      </c>
      <c r="C133" t="s">
        <v>497</v>
      </c>
      <c r="D133" t="s">
        <v>498</v>
      </c>
      <c r="F133" t="s">
        <v>499</v>
      </c>
      <c r="G133" t="s">
        <v>499</v>
      </c>
      <c r="H133">
        <v>1600</v>
      </c>
      <c r="I133" t="s">
        <v>465</v>
      </c>
      <c r="J133">
        <v>50.086474215104403</v>
      </c>
      <c r="K133">
        <v>25.1375207635005</v>
      </c>
      <c r="L133" t="s">
        <v>500</v>
      </c>
    </row>
    <row r="134" spans="1:12" x14ac:dyDescent="0.35">
      <c r="A134">
        <f t="shared" si="2"/>
        <v>134</v>
      </c>
      <c r="C134" t="s">
        <v>501</v>
      </c>
      <c r="D134" t="s">
        <v>502</v>
      </c>
      <c r="F134" t="s">
        <v>499</v>
      </c>
      <c r="G134" t="s">
        <v>499</v>
      </c>
      <c r="H134">
        <v>1600</v>
      </c>
      <c r="I134" t="s">
        <v>465</v>
      </c>
      <c r="J134">
        <v>50.086474215104403</v>
      </c>
      <c r="K134">
        <v>25.1375207635005</v>
      </c>
      <c r="L134" t="s">
        <v>500</v>
      </c>
    </row>
    <row r="135" spans="1:12" x14ac:dyDescent="0.35">
      <c r="A135">
        <f t="shared" si="2"/>
        <v>135</v>
      </c>
      <c r="B135" s="4" t="s">
        <v>1670</v>
      </c>
      <c r="C135" t="s">
        <v>503</v>
      </c>
      <c r="D135" t="s">
        <v>504</v>
      </c>
      <c r="F135" t="s">
        <v>505</v>
      </c>
      <c r="G135" t="s">
        <v>21</v>
      </c>
      <c r="H135">
        <v>1952</v>
      </c>
      <c r="I135" t="s">
        <v>22</v>
      </c>
      <c r="J135">
        <v>48.226872587189597</v>
      </c>
      <c r="K135">
        <v>16.387370492336402</v>
      </c>
      <c r="L135" t="s">
        <v>506</v>
      </c>
    </row>
    <row r="136" spans="1:12" x14ac:dyDescent="0.35">
      <c r="A136">
        <f t="shared" si="2"/>
        <v>136</v>
      </c>
      <c r="C136" t="s">
        <v>507</v>
      </c>
      <c r="D136" t="s">
        <v>508</v>
      </c>
      <c r="F136" t="s">
        <v>509</v>
      </c>
      <c r="G136" t="s">
        <v>21</v>
      </c>
      <c r="H136">
        <v>2014</v>
      </c>
      <c r="I136" t="s">
        <v>22</v>
      </c>
      <c r="J136">
        <v>48.226872587189597</v>
      </c>
      <c r="K136">
        <v>16.387370492336402</v>
      </c>
      <c r="L136" t="s">
        <v>506</v>
      </c>
    </row>
    <row r="137" spans="1:12" x14ac:dyDescent="0.35">
      <c r="A137">
        <f t="shared" si="2"/>
        <v>137</v>
      </c>
      <c r="C137" t="s">
        <v>510</v>
      </c>
      <c r="D137" t="s">
        <v>511</v>
      </c>
      <c r="F137" t="s">
        <v>512</v>
      </c>
      <c r="G137" t="s">
        <v>513</v>
      </c>
      <c r="H137">
        <v>2013</v>
      </c>
      <c r="I137" t="s">
        <v>5</v>
      </c>
      <c r="J137">
        <v>53.497883492704801</v>
      </c>
      <c r="K137">
        <v>10.0005531544143</v>
      </c>
      <c r="L137" t="s">
        <v>514</v>
      </c>
    </row>
    <row r="138" spans="1:12" x14ac:dyDescent="0.35">
      <c r="A138">
        <f t="shared" si="2"/>
        <v>138</v>
      </c>
      <c r="C138" t="s">
        <v>515</v>
      </c>
      <c r="D138" t="s">
        <v>516</v>
      </c>
      <c r="F138" t="s">
        <v>517</v>
      </c>
      <c r="G138" t="s">
        <v>518</v>
      </c>
      <c r="H138">
        <v>2009</v>
      </c>
      <c r="I138" t="s">
        <v>113</v>
      </c>
      <c r="J138">
        <v>52.521347871618701</v>
      </c>
      <c r="K138">
        <v>6.08091921111565</v>
      </c>
      <c r="L138" t="s">
        <v>519</v>
      </c>
    </row>
    <row r="139" spans="1:12" x14ac:dyDescent="0.35">
      <c r="A139">
        <f t="shared" si="2"/>
        <v>139</v>
      </c>
      <c r="C139" t="s">
        <v>520</v>
      </c>
      <c r="D139" t="s">
        <v>521</v>
      </c>
      <c r="F139" t="s">
        <v>522</v>
      </c>
      <c r="G139" t="s">
        <v>21</v>
      </c>
      <c r="H139">
        <v>2014</v>
      </c>
      <c r="I139" t="s">
        <v>22</v>
      </c>
      <c r="J139">
        <v>48.176268874788498</v>
      </c>
      <c r="K139">
        <v>16.416750038337401</v>
      </c>
      <c r="L139" t="s">
        <v>523</v>
      </c>
    </row>
    <row r="140" spans="1:12" x14ac:dyDescent="0.35">
      <c r="A140">
        <f t="shared" si="2"/>
        <v>140</v>
      </c>
      <c r="C140" t="s">
        <v>524</v>
      </c>
      <c r="D140" t="s">
        <v>525</v>
      </c>
      <c r="F140" t="s">
        <v>522</v>
      </c>
      <c r="G140" t="s">
        <v>21</v>
      </c>
      <c r="H140">
        <v>2014</v>
      </c>
      <c r="I140" t="s">
        <v>22</v>
      </c>
      <c r="J140">
        <v>48.176197593300699</v>
      </c>
      <c r="K140">
        <v>16.4173558577065</v>
      </c>
      <c r="L140" t="s">
        <v>526</v>
      </c>
    </row>
    <row r="141" spans="1:12" x14ac:dyDescent="0.35">
      <c r="A141">
        <f t="shared" si="2"/>
        <v>141</v>
      </c>
      <c r="C141" t="s">
        <v>527</v>
      </c>
      <c r="D141" t="s">
        <v>528</v>
      </c>
      <c r="F141" t="s">
        <v>529</v>
      </c>
      <c r="G141" t="s">
        <v>530</v>
      </c>
      <c r="H141">
        <v>2011</v>
      </c>
      <c r="I141" t="s">
        <v>432</v>
      </c>
      <c r="J141">
        <v>48.886465999999999</v>
      </c>
      <c r="K141">
        <v>2.3606419999999999</v>
      </c>
      <c r="L141" t="s">
        <v>531</v>
      </c>
    </row>
    <row r="142" spans="1:12" x14ac:dyDescent="0.35">
      <c r="A142">
        <f t="shared" si="2"/>
        <v>142</v>
      </c>
      <c r="C142" t="s">
        <v>532</v>
      </c>
      <c r="D142" t="s">
        <v>533</v>
      </c>
      <c r="F142" t="s">
        <v>534</v>
      </c>
      <c r="G142" t="s">
        <v>530</v>
      </c>
      <c r="H142">
        <v>2011</v>
      </c>
      <c r="I142" t="s">
        <v>432</v>
      </c>
      <c r="J142">
        <v>48.847990123502299</v>
      </c>
      <c r="K142">
        <v>2.3896355145581198</v>
      </c>
      <c r="L142" t="s">
        <v>535</v>
      </c>
    </row>
    <row r="143" spans="1:12" x14ac:dyDescent="0.35">
      <c r="A143">
        <f t="shared" si="2"/>
        <v>143</v>
      </c>
      <c r="C143" t="s">
        <v>536</v>
      </c>
      <c r="D143" t="s">
        <v>537</v>
      </c>
      <c r="F143" t="s">
        <v>538</v>
      </c>
      <c r="G143" t="s">
        <v>4</v>
      </c>
      <c r="H143">
        <v>2013</v>
      </c>
      <c r="I143" t="s">
        <v>5</v>
      </c>
      <c r="J143">
        <v>52.504342708505803</v>
      </c>
      <c r="K143">
        <v>13.401280692350401</v>
      </c>
      <c r="L143" t="s">
        <v>539</v>
      </c>
    </row>
    <row r="144" spans="1:12" x14ac:dyDescent="0.35">
      <c r="A144">
        <f t="shared" si="2"/>
        <v>144</v>
      </c>
      <c r="C144" t="s">
        <v>540</v>
      </c>
      <c r="D144" t="s">
        <v>541</v>
      </c>
      <c r="F144" t="s">
        <v>538</v>
      </c>
      <c r="G144" t="s">
        <v>4</v>
      </c>
      <c r="H144">
        <v>2013</v>
      </c>
      <c r="I144" t="s">
        <v>5</v>
      </c>
      <c r="J144">
        <v>52.504342708505803</v>
      </c>
      <c r="K144">
        <v>13.401280692350401</v>
      </c>
      <c r="L144" t="s">
        <v>539</v>
      </c>
    </row>
    <row r="145" spans="1:12" x14ac:dyDescent="0.35">
      <c r="A145">
        <f t="shared" si="2"/>
        <v>145</v>
      </c>
      <c r="C145" t="s">
        <v>542</v>
      </c>
      <c r="D145" t="s">
        <v>543</v>
      </c>
      <c r="F145" t="s">
        <v>538</v>
      </c>
      <c r="G145" t="s">
        <v>4</v>
      </c>
      <c r="H145">
        <v>2013</v>
      </c>
      <c r="I145" t="s">
        <v>5</v>
      </c>
      <c r="J145">
        <v>52.504342708505803</v>
      </c>
      <c r="K145">
        <v>13.401280692350401</v>
      </c>
      <c r="L145" t="s">
        <v>539</v>
      </c>
    </row>
    <row r="146" spans="1:12" x14ac:dyDescent="0.35">
      <c r="A146">
        <f t="shared" si="2"/>
        <v>146</v>
      </c>
      <c r="C146" t="s">
        <v>544</v>
      </c>
      <c r="D146" t="s">
        <v>545</v>
      </c>
      <c r="F146" t="s">
        <v>546</v>
      </c>
      <c r="G146" t="s">
        <v>4</v>
      </c>
      <c r="H146">
        <v>2015</v>
      </c>
      <c r="I146" t="s">
        <v>5</v>
      </c>
      <c r="J146">
        <v>52.558397999999997</v>
      </c>
      <c r="K146">
        <v>13.352086</v>
      </c>
      <c r="L146" t="s">
        <v>547</v>
      </c>
    </row>
    <row r="147" spans="1:12" x14ac:dyDescent="0.35">
      <c r="A147">
        <f t="shared" si="2"/>
        <v>147</v>
      </c>
      <c r="B147" s="4" t="s">
        <v>1652</v>
      </c>
      <c r="C147" t="s">
        <v>548</v>
      </c>
      <c r="D147" t="s">
        <v>549</v>
      </c>
      <c r="F147" t="s">
        <v>550</v>
      </c>
      <c r="G147" t="s">
        <v>551</v>
      </c>
      <c r="H147">
        <v>2013</v>
      </c>
      <c r="I147" t="s">
        <v>67</v>
      </c>
      <c r="J147">
        <v>56.165225567150202</v>
      </c>
      <c r="K147">
        <v>10.2304630334827</v>
      </c>
      <c r="L147" t="s">
        <v>552</v>
      </c>
    </row>
    <row r="148" spans="1:12" x14ac:dyDescent="0.35">
      <c r="A148">
        <f t="shared" si="2"/>
        <v>148</v>
      </c>
      <c r="C148" t="s">
        <v>553</v>
      </c>
      <c r="D148" t="s">
        <v>554</v>
      </c>
      <c r="F148" t="s">
        <v>550</v>
      </c>
      <c r="G148" t="s">
        <v>551</v>
      </c>
      <c r="H148">
        <v>2013</v>
      </c>
      <c r="I148" t="s">
        <v>67</v>
      </c>
      <c r="J148">
        <v>56.165030248945698</v>
      </c>
      <c r="K148">
        <v>10.2303336990789</v>
      </c>
      <c r="L148" t="s">
        <v>552</v>
      </c>
    </row>
    <row r="149" spans="1:12" x14ac:dyDescent="0.35">
      <c r="A149">
        <f t="shared" si="2"/>
        <v>149</v>
      </c>
      <c r="C149" t="s">
        <v>555</v>
      </c>
      <c r="D149" t="s">
        <v>556</v>
      </c>
      <c r="E149" t="s">
        <v>557</v>
      </c>
      <c r="F149" t="s">
        <v>558</v>
      </c>
      <c r="G149" t="s">
        <v>437</v>
      </c>
      <c r="H149">
        <v>1965</v>
      </c>
      <c r="I149" t="s">
        <v>274</v>
      </c>
      <c r="J149">
        <v>41.385173412488399</v>
      </c>
      <c r="K149">
        <v>2.1387335401855299</v>
      </c>
      <c r="L149" t="s">
        <v>559</v>
      </c>
    </row>
    <row r="150" spans="1:12" x14ac:dyDescent="0.35">
      <c r="A150">
        <f t="shared" si="2"/>
        <v>150</v>
      </c>
      <c r="C150" t="s">
        <v>560</v>
      </c>
      <c r="D150" t="s">
        <v>561</v>
      </c>
      <c r="E150" t="s">
        <v>557</v>
      </c>
      <c r="F150" t="s">
        <v>558</v>
      </c>
      <c r="G150" t="s">
        <v>437</v>
      </c>
      <c r="H150">
        <v>1965</v>
      </c>
      <c r="I150" t="s">
        <v>274</v>
      </c>
      <c r="J150">
        <v>41.396884</v>
      </c>
      <c r="K150">
        <v>2.1406290000000001</v>
      </c>
      <c r="L150" t="s">
        <v>562</v>
      </c>
    </row>
    <row r="151" spans="1:12" x14ac:dyDescent="0.35">
      <c r="A151">
        <f t="shared" si="2"/>
        <v>151</v>
      </c>
      <c r="C151" t="s">
        <v>563</v>
      </c>
      <c r="D151" t="s">
        <v>564</v>
      </c>
      <c r="F151" t="s">
        <v>565</v>
      </c>
      <c r="G151" t="s">
        <v>566</v>
      </c>
      <c r="H151">
        <v>2016</v>
      </c>
      <c r="I151" t="s">
        <v>567</v>
      </c>
      <c r="J151">
        <v>44.437444743493103</v>
      </c>
      <c r="K151">
        <v>26.0849557914126</v>
      </c>
      <c r="L151" t="s">
        <v>568</v>
      </c>
    </row>
    <row r="152" spans="1:12" x14ac:dyDescent="0.35">
      <c r="A152">
        <f t="shared" si="2"/>
        <v>152</v>
      </c>
      <c r="B152" s="4" t="s">
        <v>1679</v>
      </c>
      <c r="C152" t="s">
        <v>569</v>
      </c>
      <c r="D152" t="s">
        <v>570</v>
      </c>
      <c r="F152" t="s">
        <v>571</v>
      </c>
      <c r="G152" t="s">
        <v>60</v>
      </c>
      <c r="H152">
        <v>2016</v>
      </c>
      <c r="I152" t="s">
        <v>61</v>
      </c>
      <c r="J152">
        <v>-34.642426893580499</v>
      </c>
      <c r="K152">
        <v>-58.391685551702601</v>
      </c>
      <c r="L152" t="s">
        <v>572</v>
      </c>
    </row>
    <row r="153" spans="1:12" x14ac:dyDescent="0.35">
      <c r="A153">
        <f t="shared" si="2"/>
        <v>153</v>
      </c>
      <c r="C153" t="s">
        <v>573</v>
      </c>
      <c r="D153" t="s">
        <v>574</v>
      </c>
      <c r="F153" t="s">
        <v>575</v>
      </c>
      <c r="G153" t="s">
        <v>576</v>
      </c>
      <c r="H153">
        <v>2015</v>
      </c>
      <c r="I153" t="s">
        <v>5</v>
      </c>
      <c r="J153">
        <v>50.101013601609402</v>
      </c>
      <c r="K153">
        <v>8.6613829366788799</v>
      </c>
      <c r="L153" t="s">
        <v>577</v>
      </c>
    </row>
    <row r="154" spans="1:12" x14ac:dyDescent="0.35">
      <c r="A154">
        <f t="shared" si="2"/>
        <v>154</v>
      </c>
      <c r="C154" t="s">
        <v>578</v>
      </c>
      <c r="D154" t="s">
        <v>579</v>
      </c>
      <c r="F154" t="s">
        <v>580</v>
      </c>
      <c r="G154" t="s">
        <v>581</v>
      </c>
      <c r="H154">
        <v>2013</v>
      </c>
      <c r="I154" t="s">
        <v>582</v>
      </c>
      <c r="J154">
        <v>59.908128714394103</v>
      </c>
      <c r="K154">
        <v>10.759253944700699</v>
      </c>
      <c r="L154" t="s">
        <v>583</v>
      </c>
    </row>
    <row r="155" spans="1:12" x14ac:dyDescent="0.35">
      <c r="A155">
        <f t="shared" si="2"/>
        <v>155</v>
      </c>
      <c r="C155" t="s">
        <v>584</v>
      </c>
      <c r="D155" t="s">
        <v>585</v>
      </c>
      <c r="F155" t="s">
        <v>586</v>
      </c>
      <c r="G155" t="s">
        <v>587</v>
      </c>
      <c r="H155">
        <v>2014</v>
      </c>
      <c r="I155" t="s">
        <v>432</v>
      </c>
      <c r="J155">
        <v>47.204798134631098</v>
      </c>
      <c r="K155">
        <v>-1.56677673996602</v>
      </c>
      <c r="L155" t="s">
        <v>588</v>
      </c>
    </row>
    <row r="156" spans="1:12" x14ac:dyDescent="0.35">
      <c r="A156">
        <f t="shared" si="2"/>
        <v>156</v>
      </c>
      <c r="C156" t="s">
        <v>589</v>
      </c>
      <c r="D156" t="s">
        <v>590</v>
      </c>
      <c r="F156" t="s">
        <v>586</v>
      </c>
      <c r="G156" t="s">
        <v>591</v>
      </c>
      <c r="H156">
        <v>2016</v>
      </c>
      <c r="I156" t="s">
        <v>432</v>
      </c>
      <c r="J156">
        <v>48.825297868058001</v>
      </c>
      <c r="K156">
        <v>2.2410884547677101</v>
      </c>
      <c r="L156" t="s">
        <v>592</v>
      </c>
    </row>
    <row r="157" spans="1:12" x14ac:dyDescent="0.35">
      <c r="A157">
        <f t="shared" si="2"/>
        <v>157</v>
      </c>
      <c r="C157" t="s">
        <v>593</v>
      </c>
      <c r="D157" t="s">
        <v>594</v>
      </c>
      <c r="E157" t="s">
        <v>595</v>
      </c>
      <c r="F157" t="s">
        <v>596</v>
      </c>
      <c r="G157" t="s">
        <v>597</v>
      </c>
      <c r="H157">
        <v>2014</v>
      </c>
      <c r="I157" t="s">
        <v>78</v>
      </c>
      <c r="J157">
        <v>46.664721955286197</v>
      </c>
      <c r="K157">
        <v>11.1517637164711</v>
      </c>
      <c r="L157" t="s">
        <v>598</v>
      </c>
    </row>
    <row r="158" spans="1:12" x14ac:dyDescent="0.35">
      <c r="A158">
        <f t="shared" si="2"/>
        <v>158</v>
      </c>
      <c r="C158" t="s">
        <v>599</v>
      </c>
      <c r="D158" t="s">
        <v>600</v>
      </c>
      <c r="E158" t="s">
        <v>601</v>
      </c>
      <c r="F158" t="s">
        <v>602</v>
      </c>
      <c r="G158" t="s">
        <v>603</v>
      </c>
      <c r="H158">
        <v>2002</v>
      </c>
      <c r="I158" t="s">
        <v>78</v>
      </c>
      <c r="J158">
        <v>45.424815035344302</v>
      </c>
      <c r="K158">
        <v>12.326378756215799</v>
      </c>
      <c r="L158" t="s">
        <v>604</v>
      </c>
    </row>
    <row r="159" spans="1:12" x14ac:dyDescent="0.35">
      <c r="A159">
        <f t="shared" si="2"/>
        <v>159</v>
      </c>
      <c r="C159" t="s">
        <v>605</v>
      </c>
      <c r="D159" t="s">
        <v>606</v>
      </c>
      <c r="E159" t="s">
        <v>601</v>
      </c>
      <c r="F159" t="s">
        <v>602</v>
      </c>
      <c r="G159" t="s">
        <v>603</v>
      </c>
      <c r="H159">
        <v>2002</v>
      </c>
      <c r="I159" t="s">
        <v>78</v>
      </c>
      <c r="J159">
        <v>45.424815035344302</v>
      </c>
      <c r="K159">
        <v>12.326378756215799</v>
      </c>
      <c r="L159" t="s">
        <v>604</v>
      </c>
    </row>
    <row r="160" spans="1:12" x14ac:dyDescent="0.35">
      <c r="A160">
        <f t="shared" si="2"/>
        <v>160</v>
      </c>
      <c r="C160" t="s">
        <v>607</v>
      </c>
      <c r="D160" t="s">
        <v>608</v>
      </c>
      <c r="E160" t="s">
        <v>609</v>
      </c>
      <c r="F160" t="s">
        <v>610</v>
      </c>
      <c r="G160" t="s">
        <v>611</v>
      </c>
      <c r="H160">
        <v>2017</v>
      </c>
      <c r="I160" t="s">
        <v>5</v>
      </c>
      <c r="J160">
        <v>48.168370746671499</v>
      </c>
      <c r="K160">
        <v>11.531589550758801</v>
      </c>
      <c r="L160" t="s">
        <v>612</v>
      </c>
    </row>
    <row r="161" spans="1:12" x14ac:dyDescent="0.35">
      <c r="A161">
        <f t="shared" si="2"/>
        <v>161</v>
      </c>
      <c r="C161" t="s">
        <v>613</v>
      </c>
      <c r="D161" t="s">
        <v>614</v>
      </c>
      <c r="E161" t="s">
        <v>609</v>
      </c>
      <c r="F161" t="s">
        <v>610</v>
      </c>
      <c r="G161" t="s">
        <v>611</v>
      </c>
      <c r="H161">
        <v>2017</v>
      </c>
      <c r="I161" t="s">
        <v>5</v>
      </c>
      <c r="J161">
        <v>48.168370746671499</v>
      </c>
      <c r="K161">
        <v>11.531589550758801</v>
      </c>
      <c r="L161" t="s">
        <v>612</v>
      </c>
    </row>
    <row r="162" spans="1:12" x14ac:dyDescent="0.35">
      <c r="A162">
        <f t="shared" si="2"/>
        <v>162</v>
      </c>
      <c r="C162" t="s">
        <v>615</v>
      </c>
      <c r="D162" t="s">
        <v>616</v>
      </c>
      <c r="E162" t="s">
        <v>617</v>
      </c>
      <c r="F162" t="s">
        <v>618</v>
      </c>
      <c r="G162" t="s">
        <v>619</v>
      </c>
      <c r="H162">
        <v>2017</v>
      </c>
      <c r="I162" t="s">
        <v>620</v>
      </c>
      <c r="J162">
        <v>35.669602639765898</v>
      </c>
      <c r="K162">
        <v>139.73398464527301</v>
      </c>
      <c r="L162" t="s">
        <v>621</v>
      </c>
    </row>
    <row r="163" spans="1:12" x14ac:dyDescent="0.35">
      <c r="A163">
        <f t="shared" si="2"/>
        <v>163</v>
      </c>
      <c r="C163" t="s">
        <v>622</v>
      </c>
      <c r="D163" t="s">
        <v>623</v>
      </c>
      <c r="F163" t="s">
        <v>624</v>
      </c>
      <c r="G163" t="s">
        <v>625</v>
      </c>
      <c r="H163">
        <v>2017</v>
      </c>
      <c r="I163" t="s">
        <v>626</v>
      </c>
      <c r="J163">
        <v>35.721908132199999</v>
      </c>
      <c r="K163">
        <v>50.986687235903297</v>
      </c>
      <c r="L163" t="s">
        <v>627</v>
      </c>
    </row>
    <row r="164" spans="1:12" x14ac:dyDescent="0.35">
      <c r="A164">
        <f t="shared" si="2"/>
        <v>164</v>
      </c>
      <c r="C164" t="s">
        <v>628</v>
      </c>
      <c r="D164" t="s">
        <v>629</v>
      </c>
      <c r="E164" t="s">
        <v>557</v>
      </c>
      <c r="F164" t="s">
        <v>558</v>
      </c>
      <c r="G164" t="s">
        <v>437</v>
      </c>
      <c r="H164">
        <v>1975</v>
      </c>
      <c r="I164" t="s">
        <v>274</v>
      </c>
      <c r="J164">
        <v>41.380369000000002</v>
      </c>
      <c r="K164">
        <v>2.0672799999999998</v>
      </c>
      <c r="L164" t="s">
        <v>630</v>
      </c>
    </row>
    <row r="165" spans="1:12" x14ac:dyDescent="0.35">
      <c r="A165">
        <f t="shared" si="2"/>
        <v>165</v>
      </c>
      <c r="C165" t="s">
        <v>631</v>
      </c>
      <c r="D165" t="s">
        <v>632</v>
      </c>
      <c r="E165" t="s">
        <v>557</v>
      </c>
      <c r="F165" t="s">
        <v>558</v>
      </c>
      <c r="G165" t="s">
        <v>437</v>
      </c>
      <c r="H165">
        <v>1975</v>
      </c>
      <c r="I165" t="s">
        <v>274</v>
      </c>
      <c r="J165">
        <v>41.380369000000002</v>
      </c>
      <c r="K165">
        <v>2.0672799999999998</v>
      </c>
      <c r="L165" t="s">
        <v>630</v>
      </c>
    </row>
    <row r="166" spans="1:12" x14ac:dyDescent="0.35">
      <c r="A166">
        <f t="shared" si="2"/>
        <v>166</v>
      </c>
      <c r="C166" t="s">
        <v>633</v>
      </c>
      <c r="D166" t="s">
        <v>634</v>
      </c>
      <c r="F166" t="s">
        <v>635</v>
      </c>
      <c r="G166" t="s">
        <v>66</v>
      </c>
      <c r="H166">
        <v>2006</v>
      </c>
      <c r="I166" t="s">
        <v>67</v>
      </c>
      <c r="J166">
        <v>55.662793183126297</v>
      </c>
      <c r="K166">
        <v>12.5935735765141</v>
      </c>
      <c r="L166" t="s">
        <v>636</v>
      </c>
    </row>
    <row r="167" spans="1:12" x14ac:dyDescent="0.35">
      <c r="A167">
        <f t="shared" si="2"/>
        <v>167</v>
      </c>
      <c r="C167" t="s">
        <v>637</v>
      </c>
      <c r="D167" t="s">
        <v>638</v>
      </c>
      <c r="F167" t="s">
        <v>639</v>
      </c>
      <c r="G167" t="s">
        <v>66</v>
      </c>
      <c r="H167">
        <v>2006</v>
      </c>
      <c r="I167" t="s">
        <v>67</v>
      </c>
      <c r="J167">
        <v>55.6610420441611</v>
      </c>
      <c r="K167">
        <v>12.5901702366666</v>
      </c>
      <c r="L167" t="s">
        <v>640</v>
      </c>
    </row>
    <row r="168" spans="1:12" x14ac:dyDescent="0.35">
      <c r="A168">
        <f t="shared" si="2"/>
        <v>168</v>
      </c>
      <c r="B168" s="4" t="s">
        <v>1653</v>
      </c>
      <c r="C168" t="s">
        <v>641</v>
      </c>
      <c r="D168" t="s">
        <v>642</v>
      </c>
      <c r="E168" t="s">
        <v>643</v>
      </c>
      <c r="F168" t="s">
        <v>644</v>
      </c>
      <c r="G168" t="s">
        <v>530</v>
      </c>
      <c r="H168">
        <v>2016</v>
      </c>
      <c r="I168" t="s">
        <v>432</v>
      </c>
      <c r="J168">
        <v>48.833313678264801</v>
      </c>
      <c r="K168">
        <v>2.30912771141631</v>
      </c>
      <c r="L168" t="s">
        <v>645</v>
      </c>
    </row>
    <row r="169" spans="1:12" x14ac:dyDescent="0.35">
      <c r="A169">
        <f t="shared" si="2"/>
        <v>169</v>
      </c>
      <c r="B169" s="4" t="s">
        <v>1654</v>
      </c>
      <c r="C169" t="s">
        <v>646</v>
      </c>
      <c r="D169" t="s">
        <v>647</v>
      </c>
      <c r="E169" t="s">
        <v>643</v>
      </c>
      <c r="F169" t="s">
        <v>644</v>
      </c>
      <c r="G169" t="s">
        <v>530</v>
      </c>
      <c r="H169">
        <v>2016</v>
      </c>
      <c r="I169" t="s">
        <v>432</v>
      </c>
      <c r="J169">
        <v>48.833313678264801</v>
      </c>
      <c r="K169">
        <v>2.30912771141631</v>
      </c>
      <c r="L169" t="s">
        <v>645</v>
      </c>
    </row>
    <row r="170" spans="1:12" x14ac:dyDescent="0.35">
      <c r="A170">
        <f t="shared" si="2"/>
        <v>170</v>
      </c>
      <c r="C170" t="s">
        <v>648</v>
      </c>
      <c r="D170" t="s">
        <v>649</v>
      </c>
      <c r="F170" t="s">
        <v>650</v>
      </c>
      <c r="G170" t="s">
        <v>530</v>
      </c>
      <c r="H170">
        <v>2011</v>
      </c>
      <c r="I170" t="s">
        <v>432</v>
      </c>
      <c r="J170">
        <v>48.841974057435401</v>
      </c>
      <c r="K170">
        <v>2.3746058247175701</v>
      </c>
      <c r="L170" t="s">
        <v>651</v>
      </c>
    </row>
    <row r="171" spans="1:12" x14ac:dyDescent="0.35">
      <c r="A171">
        <f t="shared" si="2"/>
        <v>171</v>
      </c>
      <c r="C171" t="s">
        <v>652</v>
      </c>
      <c r="D171" t="s">
        <v>653</v>
      </c>
      <c r="F171" t="s">
        <v>650</v>
      </c>
      <c r="G171" t="s">
        <v>530</v>
      </c>
      <c r="H171">
        <v>2011</v>
      </c>
      <c r="I171" t="s">
        <v>432</v>
      </c>
      <c r="J171">
        <v>48.842039690929099</v>
      </c>
      <c r="K171">
        <v>2.3741814702502202</v>
      </c>
      <c r="L171" t="s">
        <v>654</v>
      </c>
    </row>
    <row r="172" spans="1:12" x14ac:dyDescent="0.35">
      <c r="A172">
        <f t="shared" si="2"/>
        <v>172</v>
      </c>
      <c r="C172" t="s">
        <v>655</v>
      </c>
      <c r="D172" t="s">
        <v>656</v>
      </c>
      <c r="F172" t="s">
        <v>650</v>
      </c>
      <c r="G172" t="s">
        <v>530</v>
      </c>
      <c r="H172">
        <v>2011</v>
      </c>
      <c r="I172" t="s">
        <v>432</v>
      </c>
      <c r="J172">
        <v>48.841974057435401</v>
      </c>
      <c r="K172">
        <v>2.3746058247175701</v>
      </c>
      <c r="L172" t="s">
        <v>651</v>
      </c>
    </row>
    <row r="173" spans="1:12" x14ac:dyDescent="0.35">
      <c r="A173">
        <f t="shared" si="2"/>
        <v>173</v>
      </c>
      <c r="C173" t="s">
        <v>657</v>
      </c>
      <c r="D173" t="s">
        <v>658</v>
      </c>
      <c r="F173" t="s">
        <v>650</v>
      </c>
      <c r="G173" t="s">
        <v>530</v>
      </c>
      <c r="H173">
        <v>2011</v>
      </c>
      <c r="I173" t="s">
        <v>432</v>
      </c>
      <c r="J173">
        <v>48.842039690929099</v>
      </c>
      <c r="K173">
        <v>2.3741814702502202</v>
      </c>
      <c r="L173" t="s">
        <v>654</v>
      </c>
    </row>
    <row r="174" spans="1:12" x14ac:dyDescent="0.35">
      <c r="A174">
        <f t="shared" si="2"/>
        <v>174</v>
      </c>
      <c r="C174" t="s">
        <v>659</v>
      </c>
      <c r="D174" t="s">
        <v>660</v>
      </c>
      <c r="F174" t="s">
        <v>91</v>
      </c>
      <c r="G174" t="s">
        <v>112</v>
      </c>
      <c r="H174">
        <v>2001</v>
      </c>
      <c r="I174" t="s">
        <v>113</v>
      </c>
      <c r="J174">
        <v>52.376655599999999</v>
      </c>
      <c r="K174">
        <v>4.9379127499999997</v>
      </c>
      <c r="L174" t="s">
        <v>661</v>
      </c>
    </row>
    <row r="175" spans="1:12" x14ac:dyDescent="0.35">
      <c r="A175">
        <f t="shared" si="2"/>
        <v>175</v>
      </c>
      <c r="C175" t="s">
        <v>662</v>
      </c>
      <c r="D175" t="s">
        <v>663</v>
      </c>
      <c r="E175" t="s">
        <v>664</v>
      </c>
      <c r="F175" t="s">
        <v>665</v>
      </c>
      <c r="G175" t="s">
        <v>10</v>
      </c>
      <c r="H175">
        <v>2007</v>
      </c>
      <c r="I175" t="s">
        <v>11</v>
      </c>
      <c r="J175">
        <v>47.396247500000001</v>
      </c>
      <c r="K175">
        <v>8.4863537000000004</v>
      </c>
      <c r="L175" t="s">
        <v>666</v>
      </c>
    </row>
    <row r="176" spans="1:12" x14ac:dyDescent="0.35">
      <c r="A176">
        <f t="shared" si="2"/>
        <v>176</v>
      </c>
      <c r="C176" t="s">
        <v>667</v>
      </c>
      <c r="D176" t="s">
        <v>668</v>
      </c>
      <c r="F176" t="s">
        <v>669</v>
      </c>
      <c r="G176" t="s">
        <v>530</v>
      </c>
      <c r="H176">
        <v>2010</v>
      </c>
      <c r="I176" t="s">
        <v>432</v>
      </c>
      <c r="J176">
        <v>48.900250763978001</v>
      </c>
      <c r="K176">
        <v>2.4931970172443498</v>
      </c>
      <c r="L176" t="s">
        <v>670</v>
      </c>
    </row>
    <row r="177" spans="1:12" x14ac:dyDescent="0.35">
      <c r="A177">
        <f t="shared" si="2"/>
        <v>177</v>
      </c>
      <c r="C177" t="s">
        <v>671</v>
      </c>
      <c r="D177" t="s">
        <v>672</v>
      </c>
      <c r="F177" t="s">
        <v>272</v>
      </c>
      <c r="G177" t="s">
        <v>273</v>
      </c>
      <c r="H177">
        <v>2009</v>
      </c>
      <c r="I177" t="s">
        <v>274</v>
      </c>
      <c r="J177">
        <v>40.486891544617201</v>
      </c>
      <c r="K177">
        <v>-3.6492923541563602</v>
      </c>
      <c r="L177" t="s">
        <v>673</v>
      </c>
    </row>
    <row r="178" spans="1:12" x14ac:dyDescent="0.35">
      <c r="A178">
        <f t="shared" si="2"/>
        <v>178</v>
      </c>
      <c r="C178" t="s">
        <v>674</v>
      </c>
      <c r="D178" t="s">
        <v>675</v>
      </c>
      <c r="F178" t="s">
        <v>676</v>
      </c>
      <c r="G178" t="s">
        <v>77</v>
      </c>
      <c r="H178">
        <v>2014</v>
      </c>
      <c r="I178" t="s">
        <v>78</v>
      </c>
      <c r="J178">
        <v>45.488847193090102</v>
      </c>
      <c r="K178">
        <v>9.2389165376429698</v>
      </c>
      <c r="L178" t="s">
        <v>677</v>
      </c>
    </row>
    <row r="179" spans="1:12" x14ac:dyDescent="0.35">
      <c r="A179">
        <f t="shared" si="2"/>
        <v>179</v>
      </c>
      <c r="C179" t="s">
        <v>678</v>
      </c>
      <c r="D179" t="s">
        <v>679</v>
      </c>
      <c r="F179" t="s">
        <v>676</v>
      </c>
      <c r="G179" t="s">
        <v>77</v>
      </c>
      <c r="H179">
        <v>2014</v>
      </c>
      <c r="I179" t="s">
        <v>78</v>
      </c>
      <c r="J179">
        <v>45.488847193090102</v>
      </c>
      <c r="K179">
        <v>9.2389165376429698</v>
      </c>
      <c r="L179" t="s">
        <v>677</v>
      </c>
    </row>
    <row r="180" spans="1:12" x14ac:dyDescent="0.35">
      <c r="A180">
        <f t="shared" si="2"/>
        <v>180</v>
      </c>
      <c r="C180" t="s">
        <v>680</v>
      </c>
      <c r="D180" t="s">
        <v>681</v>
      </c>
      <c r="F180" t="s">
        <v>676</v>
      </c>
      <c r="G180" t="s">
        <v>77</v>
      </c>
      <c r="H180">
        <v>2014</v>
      </c>
      <c r="I180" t="s">
        <v>78</v>
      </c>
      <c r="J180">
        <v>45.488847193090102</v>
      </c>
      <c r="K180">
        <v>9.2389165376429698</v>
      </c>
      <c r="L180" t="s">
        <v>677</v>
      </c>
    </row>
    <row r="181" spans="1:12" x14ac:dyDescent="0.35">
      <c r="A181">
        <f t="shared" si="2"/>
        <v>181</v>
      </c>
      <c r="C181" t="s">
        <v>682</v>
      </c>
      <c r="D181" t="s">
        <v>683</v>
      </c>
      <c r="F181" t="s">
        <v>676</v>
      </c>
      <c r="G181" t="s">
        <v>77</v>
      </c>
      <c r="H181">
        <v>2014</v>
      </c>
      <c r="I181" t="s">
        <v>78</v>
      </c>
      <c r="J181">
        <v>45.488847193090102</v>
      </c>
      <c r="K181">
        <v>9.2389165376429698</v>
      </c>
      <c r="L181" t="s">
        <v>677</v>
      </c>
    </row>
    <row r="182" spans="1:12" x14ac:dyDescent="0.35">
      <c r="A182">
        <f t="shared" si="2"/>
        <v>182</v>
      </c>
      <c r="C182" t="s">
        <v>684</v>
      </c>
      <c r="D182" t="s">
        <v>685</v>
      </c>
      <c r="F182" t="s">
        <v>686</v>
      </c>
      <c r="G182" t="s">
        <v>687</v>
      </c>
      <c r="H182">
        <v>2016</v>
      </c>
      <c r="I182" t="s">
        <v>688</v>
      </c>
      <c r="J182">
        <v>43.6505599240908</v>
      </c>
      <c r="K182">
        <v>-79.392186244639305</v>
      </c>
      <c r="L182" t="s">
        <v>689</v>
      </c>
    </row>
    <row r="183" spans="1:12" x14ac:dyDescent="0.35">
      <c r="A183">
        <f t="shared" si="2"/>
        <v>183</v>
      </c>
      <c r="C183" t="s">
        <v>690</v>
      </c>
      <c r="D183" t="s">
        <v>691</v>
      </c>
      <c r="F183" t="s">
        <v>686</v>
      </c>
      <c r="G183" t="s">
        <v>687</v>
      </c>
      <c r="H183">
        <v>2016</v>
      </c>
      <c r="I183" t="s">
        <v>688</v>
      </c>
      <c r="J183">
        <v>43.6505599240908</v>
      </c>
      <c r="K183">
        <v>-79.392186244639305</v>
      </c>
      <c r="L183" t="s">
        <v>689</v>
      </c>
    </row>
    <row r="184" spans="1:12" x14ac:dyDescent="0.35">
      <c r="A184">
        <f t="shared" si="2"/>
        <v>184</v>
      </c>
      <c r="C184" t="s">
        <v>692</v>
      </c>
      <c r="D184" t="s">
        <v>58</v>
      </c>
      <c r="F184" t="s">
        <v>693</v>
      </c>
      <c r="G184" t="s">
        <v>530</v>
      </c>
      <c r="H184">
        <v>2014</v>
      </c>
      <c r="I184" t="s">
        <v>432</v>
      </c>
      <c r="J184">
        <v>48.899542377844902</v>
      </c>
      <c r="K184">
        <v>2.33641596792808</v>
      </c>
      <c r="L184" t="s">
        <v>694</v>
      </c>
    </row>
    <row r="185" spans="1:12" x14ac:dyDescent="0.35">
      <c r="A185">
        <f t="shared" si="2"/>
        <v>185</v>
      </c>
      <c r="C185" t="s">
        <v>695</v>
      </c>
      <c r="D185" t="s">
        <v>696</v>
      </c>
      <c r="F185" t="s">
        <v>697</v>
      </c>
      <c r="G185" t="s">
        <v>530</v>
      </c>
      <c r="H185">
        <v>2017</v>
      </c>
      <c r="I185" t="s">
        <v>432</v>
      </c>
      <c r="J185">
        <v>48.9362355244184</v>
      </c>
      <c r="K185">
        <v>2.3438476014627301</v>
      </c>
      <c r="L185" t="s">
        <v>698</v>
      </c>
    </row>
    <row r="186" spans="1:12" x14ac:dyDescent="0.35">
      <c r="A186">
        <f t="shared" si="2"/>
        <v>186</v>
      </c>
      <c r="B186" s="4" t="s">
        <v>1677</v>
      </c>
      <c r="C186" t="s">
        <v>699</v>
      </c>
      <c r="D186" t="s">
        <v>700</v>
      </c>
      <c r="E186" t="s">
        <v>701</v>
      </c>
      <c r="F186" t="s">
        <v>702</v>
      </c>
      <c r="G186" t="s">
        <v>4</v>
      </c>
      <c r="H186">
        <v>1957</v>
      </c>
      <c r="I186" t="s">
        <v>5</v>
      </c>
      <c r="J186">
        <v>52.515712840268598</v>
      </c>
      <c r="K186">
        <v>13.3398651627991</v>
      </c>
      <c r="L186" t="s">
        <v>703</v>
      </c>
    </row>
    <row r="187" spans="1:12" x14ac:dyDescent="0.35">
      <c r="A187">
        <f t="shared" si="2"/>
        <v>187</v>
      </c>
      <c r="C187" t="s">
        <v>704</v>
      </c>
      <c r="D187" t="s">
        <v>705</v>
      </c>
      <c r="E187" t="s">
        <v>701</v>
      </c>
      <c r="F187" t="s">
        <v>702</v>
      </c>
      <c r="G187" t="s">
        <v>4</v>
      </c>
      <c r="H187">
        <v>1957</v>
      </c>
      <c r="I187" t="s">
        <v>5</v>
      </c>
      <c r="J187">
        <v>52.515712840268598</v>
      </c>
      <c r="K187">
        <v>13.3398651627991</v>
      </c>
      <c r="L187" t="s">
        <v>703</v>
      </c>
    </row>
    <row r="188" spans="1:12" x14ac:dyDescent="0.35">
      <c r="A188">
        <f t="shared" si="2"/>
        <v>188</v>
      </c>
      <c r="B188" s="4" t="s">
        <v>1678</v>
      </c>
      <c r="C188" t="s">
        <v>706</v>
      </c>
      <c r="D188" t="s">
        <v>707</v>
      </c>
      <c r="E188" t="s">
        <v>708</v>
      </c>
      <c r="F188" t="s">
        <v>709</v>
      </c>
      <c r="G188" t="s">
        <v>4</v>
      </c>
      <c r="H188">
        <v>1957</v>
      </c>
      <c r="I188" t="s">
        <v>5</v>
      </c>
      <c r="J188">
        <v>52.518736996368403</v>
      </c>
      <c r="K188">
        <v>13.3457815695908</v>
      </c>
      <c r="L188" t="s">
        <v>710</v>
      </c>
    </row>
    <row r="189" spans="1:12" x14ac:dyDescent="0.35">
      <c r="A189">
        <f t="shared" si="2"/>
        <v>189</v>
      </c>
      <c r="C189" t="s">
        <v>711</v>
      </c>
      <c r="D189" t="s">
        <v>712</v>
      </c>
      <c r="E189" t="s">
        <v>713</v>
      </c>
      <c r="F189" t="s">
        <v>714</v>
      </c>
      <c r="G189" t="s">
        <v>530</v>
      </c>
      <c r="H189">
        <v>1997</v>
      </c>
      <c r="I189" t="s">
        <v>432</v>
      </c>
      <c r="J189">
        <v>48.832315266137996</v>
      </c>
      <c r="K189">
        <v>2.37788743237539</v>
      </c>
      <c r="L189" t="s">
        <v>715</v>
      </c>
    </row>
    <row r="190" spans="1:12" x14ac:dyDescent="0.35">
      <c r="A190">
        <f t="shared" si="2"/>
        <v>190</v>
      </c>
      <c r="C190" t="s">
        <v>716</v>
      </c>
      <c r="D190" t="s">
        <v>717</v>
      </c>
      <c r="F190" t="s">
        <v>718</v>
      </c>
      <c r="G190" t="s">
        <v>252</v>
      </c>
      <c r="H190">
        <v>2004</v>
      </c>
      <c r="I190" t="s">
        <v>176</v>
      </c>
      <c r="J190">
        <v>51.453556745707303</v>
      </c>
      <c r="K190">
        <v>-0.19193352664851299</v>
      </c>
      <c r="L190" t="s">
        <v>719</v>
      </c>
    </row>
    <row r="191" spans="1:12" x14ac:dyDescent="0.35">
      <c r="A191">
        <f t="shared" si="2"/>
        <v>191</v>
      </c>
      <c r="C191" t="s">
        <v>720</v>
      </c>
      <c r="D191" t="s">
        <v>721</v>
      </c>
      <c r="E191" t="s">
        <v>722</v>
      </c>
      <c r="F191" t="s">
        <v>723</v>
      </c>
      <c r="G191" t="s">
        <v>724</v>
      </c>
      <c r="H191">
        <v>2018</v>
      </c>
      <c r="I191" t="s">
        <v>220</v>
      </c>
      <c r="J191">
        <v>40.751031439411797</v>
      </c>
      <c r="K191">
        <v>-74.002975652752994</v>
      </c>
      <c r="L191" t="s">
        <v>725</v>
      </c>
    </row>
    <row r="192" spans="1:12" x14ac:dyDescent="0.35">
      <c r="A192">
        <f t="shared" si="2"/>
        <v>192</v>
      </c>
      <c r="C192" t="s">
        <v>726</v>
      </c>
      <c r="D192" t="s">
        <v>727</v>
      </c>
      <c r="F192" t="s">
        <v>728</v>
      </c>
      <c r="G192" t="s">
        <v>77</v>
      </c>
      <c r="H192">
        <v>1934</v>
      </c>
      <c r="I192" t="s">
        <v>78</v>
      </c>
      <c r="J192">
        <v>45.488726078008803</v>
      </c>
      <c r="K192">
        <v>9.1906771057819601</v>
      </c>
      <c r="L192" t="s">
        <v>729</v>
      </c>
    </row>
    <row r="193" spans="1:12" x14ac:dyDescent="0.35">
      <c r="A193">
        <f t="shared" si="2"/>
        <v>193</v>
      </c>
      <c r="C193" t="s">
        <v>730</v>
      </c>
      <c r="D193" t="s">
        <v>731</v>
      </c>
      <c r="F193" t="s">
        <v>728</v>
      </c>
      <c r="G193" t="s">
        <v>77</v>
      </c>
      <c r="H193">
        <v>1935</v>
      </c>
      <c r="I193" t="s">
        <v>78</v>
      </c>
      <c r="J193">
        <v>45.4930078161727</v>
      </c>
      <c r="K193">
        <v>9.2159635352512801</v>
      </c>
      <c r="L193" t="s">
        <v>732</v>
      </c>
    </row>
    <row r="194" spans="1:12" x14ac:dyDescent="0.35">
      <c r="A194">
        <f t="shared" si="2"/>
        <v>194</v>
      </c>
      <c r="C194" t="s">
        <v>733</v>
      </c>
      <c r="D194" t="s">
        <v>734</v>
      </c>
      <c r="F194" t="s">
        <v>728</v>
      </c>
      <c r="G194" t="s">
        <v>77</v>
      </c>
      <c r="H194">
        <v>1935</v>
      </c>
      <c r="I194" t="s">
        <v>78</v>
      </c>
      <c r="J194">
        <v>45.4930078161727</v>
      </c>
      <c r="K194">
        <v>9.2159635352512801</v>
      </c>
      <c r="L194" t="s">
        <v>732</v>
      </c>
    </row>
    <row r="195" spans="1:12" x14ac:dyDescent="0.35">
      <c r="A195">
        <f t="shared" ref="A195:A258" si="3">A194+1</f>
        <v>195</v>
      </c>
      <c r="C195" t="s">
        <v>735</v>
      </c>
      <c r="D195" t="s">
        <v>736</v>
      </c>
      <c r="F195" t="s">
        <v>737</v>
      </c>
      <c r="G195" t="s">
        <v>738</v>
      </c>
      <c r="H195">
        <v>2017</v>
      </c>
      <c r="I195" t="s">
        <v>78</v>
      </c>
      <c r="J195">
        <v>45.661709274618502</v>
      </c>
      <c r="K195">
        <v>12.2850056329001</v>
      </c>
      <c r="L195" t="s">
        <v>739</v>
      </c>
    </row>
    <row r="196" spans="1:12" x14ac:dyDescent="0.35">
      <c r="A196">
        <f t="shared" si="3"/>
        <v>196</v>
      </c>
      <c r="C196" t="s">
        <v>740</v>
      </c>
      <c r="D196" t="s">
        <v>741</v>
      </c>
      <c r="F196" t="s">
        <v>737</v>
      </c>
      <c r="G196" t="s">
        <v>738</v>
      </c>
      <c r="H196">
        <v>2017</v>
      </c>
      <c r="I196" t="s">
        <v>78</v>
      </c>
      <c r="J196">
        <v>45.661709274618502</v>
      </c>
      <c r="K196">
        <v>12.2850056329001</v>
      </c>
      <c r="L196" t="s">
        <v>739</v>
      </c>
    </row>
    <row r="197" spans="1:12" x14ac:dyDescent="0.35">
      <c r="A197">
        <f t="shared" si="3"/>
        <v>197</v>
      </c>
      <c r="C197" t="s">
        <v>742</v>
      </c>
      <c r="D197" t="s">
        <v>743</v>
      </c>
      <c r="F197" t="s">
        <v>737</v>
      </c>
      <c r="G197" t="s">
        <v>738</v>
      </c>
      <c r="H197">
        <v>2017</v>
      </c>
      <c r="I197" t="s">
        <v>78</v>
      </c>
      <c r="J197">
        <v>45.661709274618502</v>
      </c>
      <c r="K197">
        <v>12.2850056329001</v>
      </c>
      <c r="L197" t="s">
        <v>739</v>
      </c>
    </row>
    <row r="198" spans="1:12" x14ac:dyDescent="0.35">
      <c r="A198">
        <f t="shared" si="3"/>
        <v>198</v>
      </c>
      <c r="C198" t="s">
        <v>744</v>
      </c>
      <c r="D198" t="s">
        <v>745</v>
      </c>
      <c r="F198" t="s">
        <v>737</v>
      </c>
      <c r="G198" t="s">
        <v>738</v>
      </c>
      <c r="H198">
        <v>2017</v>
      </c>
      <c r="I198" t="s">
        <v>78</v>
      </c>
      <c r="J198">
        <v>45.661709274618502</v>
      </c>
      <c r="K198">
        <v>12.2850056329001</v>
      </c>
      <c r="L198" t="s">
        <v>739</v>
      </c>
    </row>
    <row r="199" spans="1:12" x14ac:dyDescent="0.35">
      <c r="A199">
        <f t="shared" si="3"/>
        <v>199</v>
      </c>
      <c r="C199" t="s">
        <v>746</v>
      </c>
      <c r="D199" t="s">
        <v>747</v>
      </c>
      <c r="E199" t="s">
        <v>748</v>
      </c>
      <c r="F199" t="s">
        <v>749</v>
      </c>
      <c r="G199" t="s">
        <v>77</v>
      </c>
      <c r="H199">
        <v>1958</v>
      </c>
      <c r="I199" t="s">
        <v>78</v>
      </c>
      <c r="J199">
        <v>45.479719247729001</v>
      </c>
      <c r="K199">
        <v>9.1655701106842002</v>
      </c>
      <c r="L199" t="s">
        <v>750</v>
      </c>
    </row>
    <row r="200" spans="1:12" x14ac:dyDescent="0.35">
      <c r="A200">
        <f t="shared" si="3"/>
        <v>200</v>
      </c>
      <c r="C200" t="s">
        <v>751</v>
      </c>
      <c r="D200" t="s">
        <v>752</v>
      </c>
      <c r="E200" t="s">
        <v>75</v>
      </c>
      <c r="F200" t="s">
        <v>76</v>
      </c>
      <c r="G200" t="s">
        <v>77</v>
      </c>
      <c r="H200">
        <v>1957</v>
      </c>
      <c r="I200" t="s">
        <v>78</v>
      </c>
      <c r="J200">
        <v>45.475432021564998</v>
      </c>
      <c r="K200">
        <v>9.1621605943758393</v>
      </c>
      <c r="L200" t="s">
        <v>753</v>
      </c>
    </row>
    <row r="201" spans="1:12" x14ac:dyDescent="0.35">
      <c r="A201">
        <f t="shared" si="3"/>
        <v>201</v>
      </c>
      <c r="B201" s="4" t="s">
        <v>1671</v>
      </c>
      <c r="C201" t="s">
        <v>754</v>
      </c>
      <c r="D201" t="s">
        <v>755</v>
      </c>
      <c r="F201" t="s">
        <v>756</v>
      </c>
      <c r="G201" t="s">
        <v>437</v>
      </c>
      <c r="H201">
        <v>2011</v>
      </c>
      <c r="I201" t="s">
        <v>274</v>
      </c>
      <c r="J201">
        <v>41.445866023394203</v>
      </c>
      <c r="K201">
        <v>2.1808905503777498</v>
      </c>
      <c r="L201" t="s">
        <v>757</v>
      </c>
    </row>
    <row r="202" spans="1:12" x14ac:dyDescent="0.35">
      <c r="A202">
        <f t="shared" si="3"/>
        <v>202</v>
      </c>
      <c r="C202" t="s">
        <v>758</v>
      </c>
      <c r="D202" t="s">
        <v>759</v>
      </c>
      <c r="E202" t="s">
        <v>760</v>
      </c>
      <c r="F202" t="s">
        <v>761</v>
      </c>
      <c r="G202" t="s">
        <v>762</v>
      </c>
      <c r="H202">
        <v>2006</v>
      </c>
      <c r="I202" t="s">
        <v>274</v>
      </c>
      <c r="J202">
        <v>36.282218741365497</v>
      </c>
      <c r="K202">
        <v>-6.0913201825524403</v>
      </c>
      <c r="L202" t="s">
        <v>763</v>
      </c>
    </row>
    <row r="203" spans="1:12" x14ac:dyDescent="0.35">
      <c r="A203">
        <f t="shared" si="3"/>
        <v>203</v>
      </c>
      <c r="B203" s="4" t="s">
        <v>1672</v>
      </c>
      <c r="C203" t="s">
        <v>764</v>
      </c>
      <c r="D203" t="s">
        <v>765</v>
      </c>
      <c r="F203" t="s">
        <v>766</v>
      </c>
      <c r="G203" t="s">
        <v>767</v>
      </c>
      <c r="H203">
        <v>2014</v>
      </c>
      <c r="I203" t="s">
        <v>768</v>
      </c>
      <c r="J203">
        <v>-23.574440458434299</v>
      </c>
      <c r="K203">
        <v>-46.758894576269697</v>
      </c>
      <c r="L203" t="s">
        <v>769</v>
      </c>
    </row>
    <row r="204" spans="1:12" x14ac:dyDescent="0.35">
      <c r="A204">
        <f t="shared" si="3"/>
        <v>204</v>
      </c>
      <c r="C204" t="s">
        <v>770</v>
      </c>
      <c r="D204" t="s">
        <v>771</v>
      </c>
      <c r="E204" t="s">
        <v>772</v>
      </c>
      <c r="F204" t="s">
        <v>773</v>
      </c>
      <c r="G204" t="s">
        <v>774</v>
      </c>
      <c r="H204">
        <v>2013</v>
      </c>
      <c r="I204" t="s">
        <v>113</v>
      </c>
      <c r="J204">
        <v>51.443527121484699</v>
      </c>
      <c r="K204">
        <v>5.4639614964009704</v>
      </c>
      <c r="L204" t="s">
        <v>775</v>
      </c>
    </row>
    <row r="205" spans="1:12" x14ac:dyDescent="0.35">
      <c r="A205">
        <f t="shared" si="3"/>
        <v>205</v>
      </c>
      <c r="C205" t="s">
        <v>776</v>
      </c>
      <c r="D205" t="s">
        <v>777</v>
      </c>
      <c r="F205" t="s">
        <v>778</v>
      </c>
      <c r="G205" t="s">
        <v>779</v>
      </c>
      <c r="H205">
        <v>2017</v>
      </c>
      <c r="I205" t="s">
        <v>768</v>
      </c>
      <c r="J205">
        <v>-30.012348732166899</v>
      </c>
      <c r="K205">
        <v>-51.192699372392902</v>
      </c>
      <c r="L205" t="s">
        <v>780</v>
      </c>
    </row>
    <row r="206" spans="1:12" x14ac:dyDescent="0.35">
      <c r="A206">
        <f t="shared" si="3"/>
        <v>206</v>
      </c>
      <c r="C206" t="s">
        <v>781</v>
      </c>
      <c r="D206" t="s">
        <v>782</v>
      </c>
      <c r="F206" t="s">
        <v>783</v>
      </c>
      <c r="G206" t="s">
        <v>784</v>
      </c>
      <c r="H206">
        <v>2010</v>
      </c>
      <c r="I206" t="s">
        <v>785</v>
      </c>
      <c r="J206">
        <v>19.423882248527899</v>
      </c>
      <c r="K206">
        <v>-99.172163170100404</v>
      </c>
      <c r="L206" t="s">
        <v>786</v>
      </c>
    </row>
    <row r="207" spans="1:12" x14ac:dyDescent="0.35">
      <c r="A207">
        <f t="shared" si="3"/>
        <v>207</v>
      </c>
      <c r="C207" t="s">
        <v>787</v>
      </c>
      <c r="D207" t="s">
        <v>788</v>
      </c>
      <c r="E207" t="s">
        <v>789</v>
      </c>
      <c r="F207" t="s">
        <v>790</v>
      </c>
      <c r="G207" t="s">
        <v>4</v>
      </c>
      <c r="H207">
        <v>2016</v>
      </c>
      <c r="I207" t="s">
        <v>5</v>
      </c>
      <c r="J207">
        <v>52.537227448203801</v>
      </c>
      <c r="K207">
        <v>13.3766914274622</v>
      </c>
      <c r="L207" t="s">
        <v>791</v>
      </c>
    </row>
    <row r="208" spans="1:12" x14ac:dyDescent="0.35">
      <c r="A208">
        <f t="shared" si="3"/>
        <v>208</v>
      </c>
      <c r="C208" t="s">
        <v>792</v>
      </c>
      <c r="D208" t="s">
        <v>793</v>
      </c>
      <c r="E208" t="s">
        <v>789</v>
      </c>
      <c r="F208" t="s">
        <v>790</v>
      </c>
      <c r="G208" t="s">
        <v>4</v>
      </c>
      <c r="H208">
        <v>2016</v>
      </c>
      <c r="I208" t="s">
        <v>5</v>
      </c>
      <c r="J208">
        <v>52.537173780843098</v>
      </c>
      <c r="K208">
        <v>13.377858390460499</v>
      </c>
      <c r="L208" t="s">
        <v>794</v>
      </c>
    </row>
    <row r="209" spans="1:12" x14ac:dyDescent="0.35">
      <c r="A209">
        <f t="shared" si="3"/>
        <v>209</v>
      </c>
      <c r="B209" s="4" t="s">
        <v>1668</v>
      </c>
      <c r="C209" t="s">
        <v>795</v>
      </c>
      <c r="D209" t="s">
        <v>796</v>
      </c>
      <c r="F209" t="s">
        <v>797</v>
      </c>
      <c r="G209" t="s">
        <v>92</v>
      </c>
      <c r="H209">
        <v>2011</v>
      </c>
      <c r="I209" t="s">
        <v>11</v>
      </c>
      <c r="J209">
        <v>47.5490740948675</v>
      </c>
      <c r="K209">
        <v>7.5740149812801603</v>
      </c>
      <c r="L209" t="s">
        <v>798</v>
      </c>
    </row>
    <row r="210" spans="1:12" x14ac:dyDescent="0.35">
      <c r="A210">
        <f t="shared" si="3"/>
        <v>210</v>
      </c>
      <c r="B210" s="4" t="s">
        <v>1667</v>
      </c>
      <c r="C210" t="s">
        <v>799</v>
      </c>
      <c r="D210" t="s">
        <v>800</v>
      </c>
      <c r="F210" t="s">
        <v>801</v>
      </c>
      <c r="G210" t="s">
        <v>92</v>
      </c>
      <c r="H210">
        <v>2017</v>
      </c>
      <c r="I210" t="s">
        <v>11</v>
      </c>
      <c r="J210">
        <v>47.557808432242801</v>
      </c>
      <c r="K210">
        <v>7.5794126047014503</v>
      </c>
      <c r="L210" t="s">
        <v>802</v>
      </c>
    </row>
    <row r="211" spans="1:12" x14ac:dyDescent="0.35">
      <c r="A211">
        <f t="shared" si="3"/>
        <v>211</v>
      </c>
      <c r="C211" t="s">
        <v>803</v>
      </c>
      <c r="D211" t="s">
        <v>804</v>
      </c>
      <c r="F211" t="s">
        <v>260</v>
      </c>
      <c r="G211" t="s">
        <v>92</v>
      </c>
      <c r="H211">
        <v>2015</v>
      </c>
      <c r="I211" t="s">
        <v>11</v>
      </c>
      <c r="J211">
        <v>47.542915295466997</v>
      </c>
      <c r="K211">
        <v>7.5873176824341098</v>
      </c>
      <c r="L211" t="s">
        <v>805</v>
      </c>
    </row>
    <row r="212" spans="1:12" x14ac:dyDescent="0.35">
      <c r="A212">
        <f t="shared" si="3"/>
        <v>212</v>
      </c>
      <c r="C212" t="s">
        <v>806</v>
      </c>
      <c r="D212" t="s">
        <v>807</v>
      </c>
      <c r="F212" t="s">
        <v>808</v>
      </c>
      <c r="G212" t="s">
        <v>21</v>
      </c>
      <c r="H212">
        <v>1930</v>
      </c>
      <c r="I212" t="s">
        <v>22</v>
      </c>
      <c r="J212">
        <v>48.199735833344199</v>
      </c>
      <c r="K212">
        <v>16.367181302645701</v>
      </c>
      <c r="L212" t="s">
        <v>809</v>
      </c>
    </row>
    <row r="213" spans="1:12" x14ac:dyDescent="0.35">
      <c r="A213">
        <f t="shared" si="3"/>
        <v>213</v>
      </c>
      <c r="C213" t="s">
        <v>810</v>
      </c>
      <c r="D213" t="s">
        <v>811</v>
      </c>
      <c r="F213" t="s">
        <v>812</v>
      </c>
      <c r="G213" t="s">
        <v>813</v>
      </c>
      <c r="H213">
        <v>-700</v>
      </c>
      <c r="I213" t="s">
        <v>814</v>
      </c>
      <c r="J213">
        <v>25.733617846334599</v>
      </c>
      <c r="K213">
        <v>32.614288007105898</v>
      </c>
      <c r="L213" t="s">
        <v>815</v>
      </c>
    </row>
    <row r="214" spans="1:12" x14ac:dyDescent="0.35">
      <c r="A214">
        <f t="shared" si="3"/>
        <v>214</v>
      </c>
      <c r="C214" t="s">
        <v>816</v>
      </c>
      <c r="D214" t="s">
        <v>817</v>
      </c>
      <c r="F214" t="s">
        <v>818</v>
      </c>
      <c r="G214" t="s">
        <v>813</v>
      </c>
      <c r="H214">
        <v>-700</v>
      </c>
      <c r="I214" t="s">
        <v>814</v>
      </c>
      <c r="J214">
        <v>25.734629999999999</v>
      </c>
      <c r="K214">
        <v>32.611699999999999</v>
      </c>
      <c r="L214" t="s">
        <v>819</v>
      </c>
    </row>
    <row r="215" spans="1:12" x14ac:dyDescent="0.35">
      <c r="A215">
        <f t="shared" si="3"/>
        <v>215</v>
      </c>
      <c r="C215" t="s">
        <v>820</v>
      </c>
      <c r="D215" t="s">
        <v>821</v>
      </c>
      <c r="F215" t="s">
        <v>822</v>
      </c>
      <c r="G215" t="s">
        <v>813</v>
      </c>
      <c r="H215">
        <v>-700</v>
      </c>
      <c r="I215" t="s">
        <v>814</v>
      </c>
      <c r="J215">
        <v>25.73526</v>
      </c>
      <c r="K215">
        <v>32.611640000000001</v>
      </c>
      <c r="L215" t="s">
        <v>823</v>
      </c>
    </row>
    <row r="216" spans="1:12" x14ac:dyDescent="0.35">
      <c r="A216">
        <f t="shared" si="3"/>
        <v>216</v>
      </c>
      <c r="C216" t="s">
        <v>824</v>
      </c>
      <c r="D216" t="s">
        <v>825</v>
      </c>
      <c r="F216" t="s">
        <v>826</v>
      </c>
      <c r="G216" t="s">
        <v>813</v>
      </c>
      <c r="H216">
        <v>-700</v>
      </c>
      <c r="I216" t="s">
        <v>814</v>
      </c>
      <c r="J216">
        <v>25.73537</v>
      </c>
      <c r="K216">
        <v>32.611429999999999</v>
      </c>
      <c r="L216" t="s">
        <v>819</v>
      </c>
    </row>
    <row r="217" spans="1:12" x14ac:dyDescent="0.35">
      <c r="A217">
        <f t="shared" si="3"/>
        <v>217</v>
      </c>
      <c r="C217" t="s">
        <v>827</v>
      </c>
      <c r="D217" t="s">
        <v>828</v>
      </c>
      <c r="F217" t="s">
        <v>829</v>
      </c>
      <c r="G217" t="s">
        <v>813</v>
      </c>
      <c r="H217">
        <v>-700</v>
      </c>
      <c r="I217" t="s">
        <v>814</v>
      </c>
      <c r="J217">
        <v>25.735320000000002</v>
      </c>
      <c r="K217">
        <v>32.610930000000003</v>
      </c>
      <c r="L217" t="s">
        <v>819</v>
      </c>
    </row>
    <row r="218" spans="1:12" x14ac:dyDescent="0.35">
      <c r="A218">
        <f t="shared" si="3"/>
        <v>218</v>
      </c>
      <c r="C218" t="s">
        <v>830</v>
      </c>
      <c r="D218" t="s">
        <v>831</v>
      </c>
      <c r="F218" t="s">
        <v>832</v>
      </c>
      <c r="G218" t="s">
        <v>813</v>
      </c>
      <c r="H218">
        <v>-700</v>
      </c>
      <c r="I218" t="s">
        <v>814</v>
      </c>
      <c r="J218">
        <v>25.7292628372571</v>
      </c>
      <c r="K218">
        <v>32.605973207282403</v>
      </c>
      <c r="L218" t="s">
        <v>819</v>
      </c>
    </row>
    <row r="219" spans="1:12" x14ac:dyDescent="0.35">
      <c r="A219">
        <f t="shared" si="3"/>
        <v>219</v>
      </c>
      <c r="C219" t="s">
        <v>833</v>
      </c>
      <c r="D219" t="s">
        <v>834</v>
      </c>
      <c r="F219" t="s">
        <v>835</v>
      </c>
      <c r="G219" t="s">
        <v>813</v>
      </c>
      <c r="H219">
        <v>-700</v>
      </c>
      <c r="I219" t="s">
        <v>814</v>
      </c>
      <c r="J219">
        <v>25.729063847816601</v>
      </c>
      <c r="K219">
        <v>32.606938494078697</v>
      </c>
      <c r="L219" t="s">
        <v>819</v>
      </c>
    </row>
    <row r="220" spans="1:12" x14ac:dyDescent="0.35">
      <c r="A220">
        <f t="shared" si="3"/>
        <v>220</v>
      </c>
      <c r="C220" t="s">
        <v>836</v>
      </c>
      <c r="D220" t="s">
        <v>837</v>
      </c>
      <c r="F220" t="s">
        <v>838</v>
      </c>
      <c r="G220" t="s">
        <v>813</v>
      </c>
      <c r="H220">
        <v>-700</v>
      </c>
      <c r="I220" t="s">
        <v>814</v>
      </c>
      <c r="J220">
        <v>25.7290828623876</v>
      </c>
      <c r="K220">
        <v>32.606616263386499</v>
      </c>
      <c r="L220" t="s">
        <v>819</v>
      </c>
    </row>
    <row r="221" spans="1:12" x14ac:dyDescent="0.35">
      <c r="A221">
        <f t="shared" si="3"/>
        <v>221</v>
      </c>
      <c r="C221" t="s">
        <v>839</v>
      </c>
      <c r="D221" t="s">
        <v>840</v>
      </c>
      <c r="F221" t="s">
        <v>841</v>
      </c>
      <c r="G221" t="s">
        <v>813</v>
      </c>
      <c r="H221">
        <v>-700</v>
      </c>
      <c r="I221" t="s">
        <v>814</v>
      </c>
      <c r="J221">
        <v>25.734730778128299</v>
      </c>
      <c r="K221">
        <v>32.611683739026397</v>
      </c>
      <c r="L221" t="s">
        <v>819</v>
      </c>
    </row>
    <row r="222" spans="1:12" x14ac:dyDescent="0.35">
      <c r="A222">
        <f t="shared" si="3"/>
        <v>222</v>
      </c>
      <c r="C222" t="s">
        <v>842</v>
      </c>
      <c r="D222" t="s">
        <v>843</v>
      </c>
      <c r="F222" t="s">
        <v>844</v>
      </c>
      <c r="G222" t="s">
        <v>813</v>
      </c>
      <c r="H222">
        <v>-700</v>
      </c>
      <c r="I222" t="s">
        <v>814</v>
      </c>
      <c r="J222">
        <v>25.734730778128299</v>
      </c>
      <c r="K222">
        <v>32.611683739026397</v>
      </c>
      <c r="L222" t="s">
        <v>819</v>
      </c>
    </row>
    <row r="223" spans="1:12" x14ac:dyDescent="0.35">
      <c r="A223">
        <f t="shared" si="3"/>
        <v>223</v>
      </c>
      <c r="C223" t="s">
        <v>845</v>
      </c>
      <c r="D223" t="s">
        <v>846</v>
      </c>
      <c r="F223" t="s">
        <v>847</v>
      </c>
      <c r="G223" t="s">
        <v>813</v>
      </c>
      <c r="H223">
        <v>-700</v>
      </c>
      <c r="I223" t="s">
        <v>814</v>
      </c>
      <c r="J223">
        <v>25.7343746309602</v>
      </c>
      <c r="K223">
        <v>32.612438808541903</v>
      </c>
      <c r="L223" t="s">
        <v>819</v>
      </c>
    </row>
    <row r="224" spans="1:12" x14ac:dyDescent="0.35">
      <c r="A224">
        <f t="shared" si="3"/>
        <v>224</v>
      </c>
      <c r="C224" t="s">
        <v>848</v>
      </c>
      <c r="D224" t="s">
        <v>849</v>
      </c>
      <c r="F224" t="s">
        <v>850</v>
      </c>
      <c r="G224" t="s">
        <v>21</v>
      </c>
      <c r="H224">
        <v>1980</v>
      </c>
      <c r="I224" t="s">
        <v>22</v>
      </c>
      <c r="J224">
        <v>48.146868228615901</v>
      </c>
      <c r="K224">
        <v>16.362747488881201</v>
      </c>
      <c r="L224" t="s">
        <v>819</v>
      </c>
    </row>
    <row r="225" spans="1:12" x14ac:dyDescent="0.35">
      <c r="A225">
        <f t="shared" si="3"/>
        <v>225</v>
      </c>
      <c r="B225" s="4" t="s">
        <v>1691</v>
      </c>
      <c r="C225" t="s">
        <v>851</v>
      </c>
      <c r="D225" t="s">
        <v>852</v>
      </c>
      <c r="F225" t="s">
        <v>853</v>
      </c>
      <c r="G225" t="s">
        <v>854</v>
      </c>
      <c r="H225">
        <v>2017</v>
      </c>
      <c r="I225" t="s">
        <v>5</v>
      </c>
      <c r="J225">
        <v>53.060136609043298</v>
      </c>
      <c r="K225">
        <v>8.8023399001338305</v>
      </c>
      <c r="L225" t="s">
        <v>819</v>
      </c>
    </row>
    <row r="226" spans="1:12" x14ac:dyDescent="0.35">
      <c r="A226">
        <f t="shared" si="3"/>
        <v>226</v>
      </c>
      <c r="B226" s="4" t="s">
        <v>1692</v>
      </c>
      <c r="C226" t="s">
        <v>855</v>
      </c>
      <c r="D226" t="s">
        <v>856</v>
      </c>
      <c r="F226" t="s">
        <v>853</v>
      </c>
      <c r="G226" t="s">
        <v>854</v>
      </c>
      <c r="H226">
        <v>2017</v>
      </c>
      <c r="I226" t="s">
        <v>5</v>
      </c>
      <c r="J226">
        <v>53.060822672698897</v>
      </c>
      <c r="K226">
        <v>8.80130476503256</v>
      </c>
      <c r="L226" t="s">
        <v>819</v>
      </c>
    </row>
    <row r="227" spans="1:12" x14ac:dyDescent="0.35">
      <c r="A227">
        <f t="shared" si="3"/>
        <v>227</v>
      </c>
      <c r="B227" s="4" t="s">
        <v>1693</v>
      </c>
      <c r="C227" t="s">
        <v>857</v>
      </c>
      <c r="D227" t="s">
        <v>858</v>
      </c>
      <c r="F227" t="s">
        <v>853</v>
      </c>
      <c r="G227" t="s">
        <v>854</v>
      </c>
      <c r="H227">
        <v>2017</v>
      </c>
      <c r="I227" t="s">
        <v>5</v>
      </c>
      <c r="J227">
        <v>53.060822672698897</v>
      </c>
      <c r="K227">
        <v>8.80130476503256</v>
      </c>
      <c r="L227" t="s">
        <v>819</v>
      </c>
    </row>
    <row r="228" spans="1:12" x14ac:dyDescent="0.35">
      <c r="A228">
        <f t="shared" si="3"/>
        <v>228</v>
      </c>
      <c r="B228" s="4" t="s">
        <v>1694</v>
      </c>
      <c r="C228" t="s">
        <v>859</v>
      </c>
      <c r="D228" t="s">
        <v>860</v>
      </c>
      <c r="F228" t="s">
        <v>853</v>
      </c>
      <c r="G228" t="s">
        <v>854</v>
      </c>
      <c r="H228">
        <v>2017</v>
      </c>
      <c r="I228" t="s">
        <v>5</v>
      </c>
      <c r="J228">
        <v>53.060822672698897</v>
      </c>
      <c r="K228">
        <v>8.80130476503256</v>
      </c>
      <c r="L228" t="s">
        <v>819</v>
      </c>
    </row>
    <row r="229" spans="1:12" x14ac:dyDescent="0.35">
      <c r="A229">
        <f t="shared" si="3"/>
        <v>229</v>
      </c>
      <c r="B229" s="4" t="s">
        <v>1690</v>
      </c>
      <c r="C229" t="s">
        <v>861</v>
      </c>
      <c r="D229" t="s">
        <v>862</v>
      </c>
      <c r="F229" t="s">
        <v>99</v>
      </c>
      <c r="G229" t="s">
        <v>21</v>
      </c>
      <c r="H229">
        <v>2013</v>
      </c>
      <c r="I229" t="s">
        <v>22</v>
      </c>
      <c r="J229">
        <v>48.180778931027</v>
      </c>
      <c r="K229">
        <v>16.3812992900843</v>
      </c>
      <c r="L229" t="s">
        <v>863</v>
      </c>
    </row>
    <row r="230" spans="1:12" x14ac:dyDescent="0.35">
      <c r="A230">
        <f t="shared" si="3"/>
        <v>230</v>
      </c>
      <c r="C230" t="s">
        <v>864</v>
      </c>
      <c r="D230" t="s">
        <v>865</v>
      </c>
      <c r="F230" t="s">
        <v>99</v>
      </c>
      <c r="G230" t="s">
        <v>21</v>
      </c>
      <c r="H230">
        <v>2013</v>
      </c>
      <c r="I230" t="s">
        <v>22</v>
      </c>
      <c r="J230">
        <v>48.180727372625299</v>
      </c>
      <c r="K230">
        <v>16.382002205044</v>
      </c>
      <c r="L230" t="s">
        <v>863</v>
      </c>
    </row>
    <row r="231" spans="1:12" x14ac:dyDescent="0.35">
      <c r="A231">
        <f t="shared" si="3"/>
        <v>231</v>
      </c>
      <c r="C231" t="s">
        <v>866</v>
      </c>
      <c r="D231" t="s">
        <v>867</v>
      </c>
      <c r="F231" t="s">
        <v>99</v>
      </c>
      <c r="G231" t="s">
        <v>21</v>
      </c>
      <c r="H231">
        <v>2013</v>
      </c>
      <c r="I231" t="s">
        <v>22</v>
      </c>
      <c r="J231">
        <v>48.180727372625299</v>
      </c>
      <c r="K231">
        <v>16.382002205044</v>
      </c>
      <c r="L231" t="s">
        <v>863</v>
      </c>
    </row>
    <row r="232" spans="1:12" x14ac:dyDescent="0.35">
      <c r="A232">
        <f t="shared" si="3"/>
        <v>232</v>
      </c>
      <c r="C232" t="s">
        <v>868</v>
      </c>
      <c r="D232" t="s">
        <v>869</v>
      </c>
      <c r="F232" t="s">
        <v>99</v>
      </c>
      <c r="G232" t="s">
        <v>21</v>
      </c>
      <c r="H232">
        <v>2013</v>
      </c>
      <c r="I232" t="s">
        <v>22</v>
      </c>
      <c r="J232">
        <v>48.180727372625299</v>
      </c>
      <c r="K232">
        <v>16.382002205044</v>
      </c>
      <c r="L232" t="s">
        <v>863</v>
      </c>
    </row>
    <row r="233" spans="1:12" x14ac:dyDescent="0.35">
      <c r="A233">
        <f t="shared" si="3"/>
        <v>233</v>
      </c>
      <c r="C233" t="s">
        <v>870</v>
      </c>
      <c r="D233" t="s">
        <v>871</v>
      </c>
      <c r="E233" t="s">
        <v>872</v>
      </c>
      <c r="F233" t="s">
        <v>873</v>
      </c>
      <c r="G233" t="s">
        <v>874</v>
      </c>
      <c r="H233">
        <v>2016</v>
      </c>
      <c r="I233" t="s">
        <v>274</v>
      </c>
      <c r="J233">
        <v>36.741097365067802</v>
      </c>
      <c r="K233">
        <v>-6.4275915996290003</v>
      </c>
      <c r="L233" t="s">
        <v>875</v>
      </c>
    </row>
    <row r="234" spans="1:12" x14ac:dyDescent="0.35">
      <c r="A234">
        <f t="shared" si="3"/>
        <v>234</v>
      </c>
      <c r="C234" t="s">
        <v>876</v>
      </c>
      <c r="D234" t="s">
        <v>877</v>
      </c>
      <c r="F234" t="s">
        <v>878</v>
      </c>
      <c r="G234" t="s">
        <v>530</v>
      </c>
      <c r="H234">
        <v>2018</v>
      </c>
      <c r="I234" t="s">
        <v>432</v>
      </c>
      <c r="J234">
        <v>48.892252779322</v>
      </c>
      <c r="K234">
        <v>2.3167525881047202</v>
      </c>
      <c r="L234" t="s">
        <v>875</v>
      </c>
    </row>
    <row r="235" spans="1:12" x14ac:dyDescent="0.35">
      <c r="A235">
        <f t="shared" si="3"/>
        <v>235</v>
      </c>
      <c r="C235" t="s">
        <v>879</v>
      </c>
      <c r="D235" t="s">
        <v>880</v>
      </c>
      <c r="F235" t="s">
        <v>881</v>
      </c>
      <c r="G235" t="s">
        <v>882</v>
      </c>
      <c r="H235">
        <v>2018</v>
      </c>
      <c r="I235" t="s">
        <v>432</v>
      </c>
      <c r="J235">
        <v>45.732349234311201</v>
      </c>
      <c r="K235">
        <v>-0.64801607116274396</v>
      </c>
      <c r="L235" t="s">
        <v>883</v>
      </c>
    </row>
    <row r="236" spans="1:12" x14ac:dyDescent="0.35">
      <c r="A236">
        <f t="shared" si="3"/>
        <v>236</v>
      </c>
      <c r="C236" t="s">
        <v>884</v>
      </c>
      <c r="D236" t="s">
        <v>885</v>
      </c>
      <c r="F236" t="s">
        <v>881</v>
      </c>
      <c r="G236" t="s">
        <v>882</v>
      </c>
      <c r="H236">
        <v>2018</v>
      </c>
      <c r="I236" t="s">
        <v>432</v>
      </c>
      <c r="J236">
        <v>45.732189964148702</v>
      </c>
      <c r="K236">
        <v>-0.64800756150101502</v>
      </c>
      <c r="L236" t="s">
        <v>886</v>
      </c>
    </row>
    <row r="237" spans="1:12" x14ac:dyDescent="0.35">
      <c r="A237">
        <f t="shared" si="3"/>
        <v>237</v>
      </c>
      <c r="C237" t="s">
        <v>887</v>
      </c>
      <c r="D237" t="s">
        <v>888</v>
      </c>
      <c r="F237" t="s">
        <v>881</v>
      </c>
      <c r="G237" t="s">
        <v>882</v>
      </c>
      <c r="H237">
        <v>2018</v>
      </c>
      <c r="I237" t="s">
        <v>432</v>
      </c>
      <c r="J237">
        <v>45.732349234311201</v>
      </c>
      <c r="K237">
        <v>-0.64801607116274396</v>
      </c>
      <c r="L237" t="s">
        <v>889</v>
      </c>
    </row>
    <row r="238" spans="1:12" x14ac:dyDescent="0.35">
      <c r="A238">
        <f t="shared" si="3"/>
        <v>238</v>
      </c>
      <c r="B238" s="4" t="s">
        <v>1696</v>
      </c>
      <c r="C238" t="s">
        <v>890</v>
      </c>
      <c r="D238" t="s">
        <v>891</v>
      </c>
      <c r="F238" t="s">
        <v>892</v>
      </c>
      <c r="G238" t="s">
        <v>893</v>
      </c>
      <c r="H238">
        <v>2014</v>
      </c>
      <c r="I238" t="s">
        <v>894</v>
      </c>
      <c r="J238">
        <v>48.377493312722102</v>
      </c>
      <c r="K238">
        <v>20.0181478462653</v>
      </c>
      <c r="L238" t="s">
        <v>895</v>
      </c>
    </row>
    <row r="239" spans="1:12" x14ac:dyDescent="0.35">
      <c r="A239">
        <f t="shared" si="3"/>
        <v>239</v>
      </c>
      <c r="C239" t="s">
        <v>896</v>
      </c>
      <c r="D239" t="s">
        <v>897</v>
      </c>
      <c r="F239" t="s">
        <v>892</v>
      </c>
      <c r="G239" t="s">
        <v>893</v>
      </c>
      <c r="H239">
        <v>2014</v>
      </c>
      <c r="I239" t="s">
        <v>894</v>
      </c>
      <c r="J239">
        <v>48.377493312722102</v>
      </c>
      <c r="K239">
        <v>20.0181478462653</v>
      </c>
      <c r="L239" t="s">
        <v>895</v>
      </c>
    </row>
    <row r="240" spans="1:12" x14ac:dyDescent="0.35">
      <c r="A240">
        <f t="shared" si="3"/>
        <v>240</v>
      </c>
      <c r="B240" s="4" t="s">
        <v>1697</v>
      </c>
      <c r="C240" t="s">
        <v>898</v>
      </c>
      <c r="D240" t="s">
        <v>899</v>
      </c>
      <c r="F240" t="s">
        <v>892</v>
      </c>
      <c r="G240" t="s">
        <v>893</v>
      </c>
      <c r="H240">
        <v>2014</v>
      </c>
      <c r="I240" t="s">
        <v>894</v>
      </c>
      <c r="J240">
        <v>48.377493312722102</v>
      </c>
      <c r="K240">
        <v>20.0181478462653</v>
      </c>
      <c r="L240" t="s">
        <v>895</v>
      </c>
    </row>
    <row r="241" spans="1:12" x14ac:dyDescent="0.35">
      <c r="A241">
        <f t="shared" si="3"/>
        <v>241</v>
      </c>
      <c r="C241" t="s">
        <v>900</v>
      </c>
      <c r="D241" t="s">
        <v>901</v>
      </c>
      <c r="F241" t="s">
        <v>529</v>
      </c>
      <c r="G241" t="s">
        <v>902</v>
      </c>
      <c r="H241">
        <v>2015</v>
      </c>
      <c r="I241" t="s">
        <v>432</v>
      </c>
      <c r="J241">
        <v>44.814498053992203</v>
      </c>
      <c r="K241">
        <v>-0.54996450104322103</v>
      </c>
      <c r="L241" t="s">
        <v>903</v>
      </c>
    </row>
    <row r="242" spans="1:12" x14ac:dyDescent="0.35">
      <c r="A242">
        <f t="shared" si="3"/>
        <v>242</v>
      </c>
      <c r="C242" t="s">
        <v>904</v>
      </c>
      <c r="D242" t="s">
        <v>905</v>
      </c>
      <c r="F242" t="s">
        <v>529</v>
      </c>
      <c r="G242" t="s">
        <v>902</v>
      </c>
      <c r="H242">
        <v>2015</v>
      </c>
      <c r="I242" t="s">
        <v>432</v>
      </c>
      <c r="J242">
        <v>44.815040448573498</v>
      </c>
      <c r="K242">
        <v>-0.54983634073569898</v>
      </c>
      <c r="L242" t="s">
        <v>903</v>
      </c>
    </row>
    <row r="243" spans="1:12" x14ac:dyDescent="0.35">
      <c r="A243">
        <f t="shared" si="3"/>
        <v>243</v>
      </c>
      <c r="C243" t="s">
        <v>906</v>
      </c>
      <c r="D243" t="s">
        <v>907</v>
      </c>
      <c r="F243" t="s">
        <v>529</v>
      </c>
      <c r="G243" t="s">
        <v>902</v>
      </c>
      <c r="H243">
        <v>2015</v>
      </c>
      <c r="I243" t="s">
        <v>432</v>
      </c>
      <c r="J243">
        <v>44.814498053992203</v>
      </c>
      <c r="K243">
        <v>-0.54996450104322103</v>
      </c>
      <c r="L243" t="s">
        <v>903</v>
      </c>
    </row>
    <row r="244" spans="1:12" x14ac:dyDescent="0.35">
      <c r="A244">
        <f t="shared" si="3"/>
        <v>244</v>
      </c>
      <c r="C244" t="s">
        <v>908</v>
      </c>
      <c r="D244" t="s">
        <v>909</v>
      </c>
      <c r="F244" t="s">
        <v>529</v>
      </c>
      <c r="G244" t="s">
        <v>902</v>
      </c>
      <c r="H244">
        <v>2015</v>
      </c>
      <c r="I244" t="s">
        <v>432</v>
      </c>
      <c r="J244">
        <v>44.815040448573498</v>
      </c>
      <c r="K244">
        <v>-0.54983634073569898</v>
      </c>
      <c r="L244" t="s">
        <v>903</v>
      </c>
    </row>
    <row r="245" spans="1:12" x14ac:dyDescent="0.35">
      <c r="A245">
        <f t="shared" si="3"/>
        <v>245</v>
      </c>
      <c r="C245" t="s">
        <v>910</v>
      </c>
      <c r="D245" t="s">
        <v>911</v>
      </c>
      <c r="F245" t="s">
        <v>912</v>
      </c>
      <c r="G245" t="s">
        <v>913</v>
      </c>
      <c r="H245">
        <v>2017</v>
      </c>
      <c r="I245" t="s">
        <v>914</v>
      </c>
      <c r="J245">
        <v>50.051441085629897</v>
      </c>
      <c r="K245">
        <v>14.4259012939689</v>
      </c>
      <c r="L245" t="s">
        <v>915</v>
      </c>
    </row>
    <row r="246" spans="1:12" x14ac:dyDescent="0.35">
      <c r="A246">
        <f t="shared" si="3"/>
        <v>246</v>
      </c>
      <c r="C246" t="s">
        <v>916</v>
      </c>
      <c r="D246" t="s">
        <v>917</v>
      </c>
      <c r="F246" t="s">
        <v>912</v>
      </c>
      <c r="G246" t="s">
        <v>913</v>
      </c>
      <c r="H246">
        <v>2017</v>
      </c>
      <c r="I246" t="s">
        <v>914</v>
      </c>
      <c r="J246">
        <v>50.051441085629897</v>
      </c>
      <c r="K246">
        <v>14.4259012939689</v>
      </c>
      <c r="L246" t="s">
        <v>915</v>
      </c>
    </row>
    <row r="247" spans="1:12" x14ac:dyDescent="0.35">
      <c r="A247">
        <f t="shared" si="3"/>
        <v>247</v>
      </c>
      <c r="C247" t="s">
        <v>918</v>
      </c>
      <c r="D247" t="s">
        <v>919</v>
      </c>
      <c r="F247" t="s">
        <v>912</v>
      </c>
      <c r="G247" t="s">
        <v>913</v>
      </c>
      <c r="H247">
        <v>2017</v>
      </c>
      <c r="I247" t="s">
        <v>914</v>
      </c>
      <c r="J247">
        <v>50.051181503031003</v>
      </c>
      <c r="K247">
        <v>14.4259564370882</v>
      </c>
      <c r="L247" t="s">
        <v>915</v>
      </c>
    </row>
    <row r="248" spans="1:12" x14ac:dyDescent="0.35">
      <c r="A248">
        <f t="shared" si="3"/>
        <v>248</v>
      </c>
      <c r="C248" t="s">
        <v>920</v>
      </c>
      <c r="D248" t="s">
        <v>921</v>
      </c>
      <c r="F248" t="s">
        <v>922</v>
      </c>
      <c r="G248" t="s">
        <v>611</v>
      </c>
      <c r="H248">
        <v>2017</v>
      </c>
      <c r="I248" t="s">
        <v>5</v>
      </c>
      <c r="J248">
        <v>48.131175215990602</v>
      </c>
      <c r="K248">
        <v>11.686991624773301</v>
      </c>
      <c r="L248" t="s">
        <v>923</v>
      </c>
    </row>
    <row r="249" spans="1:12" x14ac:dyDescent="0.35">
      <c r="A249">
        <f t="shared" si="3"/>
        <v>249</v>
      </c>
      <c r="C249" t="s">
        <v>924</v>
      </c>
      <c r="D249" t="s">
        <v>925</v>
      </c>
      <c r="F249" t="s">
        <v>926</v>
      </c>
      <c r="G249" t="s">
        <v>784</v>
      </c>
      <c r="H249">
        <v>2017</v>
      </c>
      <c r="I249" t="s">
        <v>785</v>
      </c>
      <c r="J249">
        <v>19.381268476358098</v>
      </c>
      <c r="K249">
        <v>-99.181392168933897</v>
      </c>
      <c r="L249" t="s">
        <v>927</v>
      </c>
    </row>
    <row r="250" spans="1:12" x14ac:dyDescent="0.35">
      <c r="A250">
        <f t="shared" si="3"/>
        <v>250</v>
      </c>
      <c r="C250" t="s">
        <v>928</v>
      </c>
      <c r="D250" t="s">
        <v>929</v>
      </c>
      <c r="F250" t="s">
        <v>272</v>
      </c>
      <c r="G250" t="s">
        <v>930</v>
      </c>
      <c r="H250">
        <v>2018</v>
      </c>
      <c r="I250" t="s">
        <v>931</v>
      </c>
      <c r="J250">
        <v>18.517650080400202</v>
      </c>
      <c r="K250">
        <v>73.946653785975002</v>
      </c>
      <c r="L250" t="s">
        <v>932</v>
      </c>
    </row>
    <row r="251" spans="1:12" x14ac:dyDescent="0.35">
      <c r="A251">
        <f t="shared" si="3"/>
        <v>251</v>
      </c>
      <c r="C251" t="s">
        <v>933</v>
      </c>
      <c r="D251" t="s">
        <v>934</v>
      </c>
      <c r="F251" t="s">
        <v>272</v>
      </c>
      <c r="G251" t="s">
        <v>930</v>
      </c>
      <c r="H251">
        <v>2018</v>
      </c>
      <c r="I251" t="s">
        <v>931</v>
      </c>
      <c r="J251">
        <v>18.517066460371801</v>
      </c>
      <c r="K251">
        <v>73.946950501679495</v>
      </c>
      <c r="L251" t="s">
        <v>932</v>
      </c>
    </row>
    <row r="252" spans="1:12" x14ac:dyDescent="0.35">
      <c r="A252">
        <f t="shared" si="3"/>
        <v>252</v>
      </c>
      <c r="C252" t="s">
        <v>935</v>
      </c>
      <c r="D252" t="s">
        <v>936</v>
      </c>
      <c r="F252" t="s">
        <v>693</v>
      </c>
      <c r="G252" t="s">
        <v>530</v>
      </c>
      <c r="H252">
        <v>2015</v>
      </c>
      <c r="I252" t="s">
        <v>432</v>
      </c>
      <c r="J252">
        <v>48.870466695127199</v>
      </c>
      <c r="K252">
        <v>2.3767517478184201</v>
      </c>
      <c r="L252" t="s">
        <v>937</v>
      </c>
    </row>
    <row r="253" spans="1:12" x14ac:dyDescent="0.35">
      <c r="A253">
        <f t="shared" si="3"/>
        <v>253</v>
      </c>
      <c r="C253" t="s">
        <v>938</v>
      </c>
      <c r="D253" t="s">
        <v>939</v>
      </c>
      <c r="F253" t="s">
        <v>693</v>
      </c>
      <c r="G253" t="s">
        <v>530</v>
      </c>
      <c r="H253">
        <v>2015</v>
      </c>
      <c r="I253" t="s">
        <v>432</v>
      </c>
      <c r="J253">
        <v>48.870466695127199</v>
      </c>
      <c r="K253">
        <v>2.3767517478184201</v>
      </c>
      <c r="L253" t="s">
        <v>937</v>
      </c>
    </row>
    <row r="254" spans="1:12" x14ac:dyDescent="0.35">
      <c r="A254">
        <f t="shared" si="3"/>
        <v>254</v>
      </c>
      <c r="C254" t="s">
        <v>940</v>
      </c>
      <c r="D254" t="s">
        <v>941</v>
      </c>
      <c r="F254" t="s">
        <v>693</v>
      </c>
      <c r="G254" t="s">
        <v>530</v>
      </c>
      <c r="H254">
        <v>2015</v>
      </c>
      <c r="I254" t="s">
        <v>432</v>
      </c>
      <c r="J254">
        <v>48.870466695127199</v>
      </c>
      <c r="K254">
        <v>2.3767517478184201</v>
      </c>
      <c r="L254" t="s">
        <v>937</v>
      </c>
    </row>
    <row r="255" spans="1:12" x14ac:dyDescent="0.35">
      <c r="A255">
        <f t="shared" si="3"/>
        <v>255</v>
      </c>
      <c r="C255" t="s">
        <v>942</v>
      </c>
      <c r="D255" t="s">
        <v>943</v>
      </c>
      <c r="F255" t="s">
        <v>944</v>
      </c>
      <c r="G255" t="s">
        <v>611</v>
      </c>
      <c r="H255">
        <v>2009</v>
      </c>
      <c r="I255" t="s">
        <v>5</v>
      </c>
      <c r="J255">
        <v>48.093029015950499</v>
      </c>
      <c r="K255">
        <v>11.533551335450101</v>
      </c>
      <c r="L255" t="s">
        <v>937</v>
      </c>
    </row>
    <row r="256" spans="1:12" x14ac:dyDescent="0.35">
      <c r="A256">
        <f t="shared" si="3"/>
        <v>256</v>
      </c>
      <c r="B256" s="4" t="s">
        <v>1686</v>
      </c>
      <c r="C256" t="s">
        <v>945</v>
      </c>
      <c r="D256" t="s">
        <v>946</v>
      </c>
      <c r="F256" t="s">
        <v>944</v>
      </c>
      <c r="G256" t="s">
        <v>611</v>
      </c>
      <c r="H256">
        <v>2009</v>
      </c>
      <c r="I256" t="s">
        <v>5</v>
      </c>
      <c r="J256">
        <v>48.093029015950499</v>
      </c>
      <c r="K256">
        <v>11.533551335450101</v>
      </c>
      <c r="L256" t="s">
        <v>947</v>
      </c>
    </row>
    <row r="257" spans="1:12" x14ac:dyDescent="0.35">
      <c r="A257">
        <f t="shared" si="3"/>
        <v>257</v>
      </c>
      <c r="B257" s="4" t="s">
        <v>1687</v>
      </c>
      <c r="C257" t="s">
        <v>948</v>
      </c>
      <c r="D257" t="s">
        <v>949</v>
      </c>
      <c r="F257" t="s">
        <v>944</v>
      </c>
      <c r="G257" t="s">
        <v>611</v>
      </c>
      <c r="H257">
        <v>2009</v>
      </c>
      <c r="I257" t="s">
        <v>5</v>
      </c>
      <c r="J257">
        <v>48.093029015950499</v>
      </c>
      <c r="K257">
        <v>11.533551335450101</v>
      </c>
      <c r="L257" t="s">
        <v>947</v>
      </c>
    </row>
    <row r="258" spans="1:12" x14ac:dyDescent="0.35">
      <c r="A258">
        <f t="shared" si="3"/>
        <v>258</v>
      </c>
      <c r="C258" t="s">
        <v>950</v>
      </c>
      <c r="D258" t="s">
        <v>951</v>
      </c>
      <c r="F258" t="s">
        <v>944</v>
      </c>
      <c r="G258" t="s">
        <v>611</v>
      </c>
      <c r="H258">
        <v>2009</v>
      </c>
      <c r="I258" t="s">
        <v>5</v>
      </c>
      <c r="J258">
        <v>48.093029015950499</v>
      </c>
      <c r="K258">
        <v>11.533551335450101</v>
      </c>
      <c r="L258" t="s">
        <v>947</v>
      </c>
    </row>
    <row r="259" spans="1:12" x14ac:dyDescent="0.35">
      <c r="A259">
        <f t="shared" ref="A259:A322" si="4">A258+1</f>
        <v>259</v>
      </c>
      <c r="C259" t="s">
        <v>952</v>
      </c>
      <c r="D259" t="s">
        <v>953</v>
      </c>
      <c r="E259" t="s">
        <v>954</v>
      </c>
      <c r="F259" t="s">
        <v>955</v>
      </c>
      <c r="G259" t="s">
        <v>956</v>
      </c>
      <c r="H259">
        <v>2001</v>
      </c>
      <c r="I259" t="s">
        <v>113</v>
      </c>
      <c r="J259">
        <v>51.584323901446098</v>
      </c>
      <c r="K259">
        <v>4.7827250645946302</v>
      </c>
      <c r="L259" t="s">
        <v>957</v>
      </c>
    </row>
    <row r="260" spans="1:12" x14ac:dyDescent="0.35">
      <c r="A260">
        <f t="shared" si="4"/>
        <v>260</v>
      </c>
      <c r="B260" s="4" t="s">
        <v>1688</v>
      </c>
      <c r="C260" t="s">
        <v>958</v>
      </c>
      <c r="D260" t="s">
        <v>959</v>
      </c>
      <c r="E260" t="s">
        <v>954</v>
      </c>
      <c r="F260" t="s">
        <v>955</v>
      </c>
      <c r="G260" t="s">
        <v>956</v>
      </c>
      <c r="H260">
        <v>2001</v>
      </c>
      <c r="I260" t="s">
        <v>113</v>
      </c>
      <c r="J260">
        <v>51.585095479277399</v>
      </c>
      <c r="K260">
        <v>4.7827408354066998</v>
      </c>
      <c r="L260" t="s">
        <v>960</v>
      </c>
    </row>
    <row r="261" spans="1:12" x14ac:dyDescent="0.35">
      <c r="A261">
        <f t="shared" si="4"/>
        <v>261</v>
      </c>
      <c r="C261" t="s">
        <v>961</v>
      </c>
      <c r="D261" t="s">
        <v>962</v>
      </c>
      <c r="E261" t="s">
        <v>954</v>
      </c>
      <c r="F261" t="s">
        <v>955</v>
      </c>
      <c r="G261" t="s">
        <v>956</v>
      </c>
      <c r="H261">
        <v>2001</v>
      </c>
      <c r="I261" t="s">
        <v>113</v>
      </c>
      <c r="J261">
        <v>51.584974882879102</v>
      </c>
      <c r="K261">
        <v>4.7834858061915604</v>
      </c>
      <c r="L261" t="s">
        <v>963</v>
      </c>
    </row>
    <row r="262" spans="1:12" x14ac:dyDescent="0.35">
      <c r="A262">
        <f t="shared" si="4"/>
        <v>262</v>
      </c>
      <c r="C262" t="s">
        <v>964</v>
      </c>
      <c r="D262" t="s">
        <v>965</v>
      </c>
      <c r="F262" t="s">
        <v>966</v>
      </c>
      <c r="G262" t="s">
        <v>581</v>
      </c>
      <c r="H262">
        <v>2003</v>
      </c>
      <c r="I262" t="s">
        <v>582</v>
      </c>
      <c r="J262">
        <v>59.929053004203197</v>
      </c>
      <c r="K262">
        <v>10.7690123623752</v>
      </c>
      <c r="L262" t="s">
        <v>967</v>
      </c>
    </row>
    <row r="263" spans="1:12" x14ac:dyDescent="0.35">
      <c r="A263">
        <f t="shared" si="4"/>
        <v>263</v>
      </c>
      <c r="C263" t="s">
        <v>968</v>
      </c>
      <c r="D263" t="s">
        <v>969</v>
      </c>
      <c r="F263" t="s">
        <v>970</v>
      </c>
      <c r="G263" t="s">
        <v>971</v>
      </c>
      <c r="H263">
        <v>2005</v>
      </c>
      <c r="I263" t="s">
        <v>582</v>
      </c>
      <c r="J263">
        <v>63.439070561783701</v>
      </c>
      <c r="K263">
        <v>10.4237918544791</v>
      </c>
      <c r="L263" t="s">
        <v>972</v>
      </c>
    </row>
    <row r="264" spans="1:12" x14ac:dyDescent="0.35">
      <c r="A264">
        <f t="shared" si="4"/>
        <v>264</v>
      </c>
      <c r="C264" t="s">
        <v>973</v>
      </c>
      <c r="D264" t="s">
        <v>974</v>
      </c>
      <c r="F264" t="s">
        <v>975</v>
      </c>
      <c r="G264" t="s">
        <v>976</v>
      </c>
      <c r="H264">
        <v>2012</v>
      </c>
      <c r="I264" t="s">
        <v>977</v>
      </c>
      <c r="J264">
        <v>46.050193775890598</v>
      </c>
      <c r="K264">
        <v>14.5066208556622</v>
      </c>
      <c r="L264" t="s">
        <v>978</v>
      </c>
    </row>
    <row r="265" spans="1:12" x14ac:dyDescent="0.35">
      <c r="A265">
        <f t="shared" si="4"/>
        <v>265</v>
      </c>
      <c r="C265" t="s">
        <v>979</v>
      </c>
      <c r="D265" t="s">
        <v>980</v>
      </c>
      <c r="E265" t="s">
        <v>981</v>
      </c>
      <c r="F265" t="s">
        <v>982</v>
      </c>
      <c r="G265" t="s">
        <v>10</v>
      </c>
      <c r="H265">
        <v>2006</v>
      </c>
      <c r="I265" t="s">
        <v>11</v>
      </c>
      <c r="J265">
        <v>47.423269762393602</v>
      </c>
      <c r="K265">
        <v>8.5365146737242892</v>
      </c>
      <c r="L265" t="s">
        <v>978</v>
      </c>
    </row>
    <row r="266" spans="1:12" x14ac:dyDescent="0.35">
      <c r="A266">
        <f t="shared" si="4"/>
        <v>266</v>
      </c>
      <c r="B266" s="4" t="s">
        <v>1698</v>
      </c>
      <c r="C266" t="s">
        <v>983</v>
      </c>
      <c r="D266" t="s">
        <v>984</v>
      </c>
      <c r="E266" t="s">
        <v>981</v>
      </c>
      <c r="F266" t="s">
        <v>982</v>
      </c>
      <c r="G266" t="s">
        <v>10</v>
      </c>
      <c r="H266">
        <v>2006</v>
      </c>
      <c r="I266" t="s">
        <v>11</v>
      </c>
      <c r="J266">
        <v>47.422698014961703</v>
      </c>
      <c r="K266">
        <v>8.5366950885706299</v>
      </c>
      <c r="L266" t="s">
        <v>985</v>
      </c>
    </row>
    <row r="267" spans="1:12" x14ac:dyDescent="0.35">
      <c r="A267">
        <f t="shared" si="4"/>
        <v>267</v>
      </c>
      <c r="C267" t="s">
        <v>986</v>
      </c>
      <c r="D267" t="s">
        <v>987</v>
      </c>
      <c r="F267" t="s">
        <v>988</v>
      </c>
      <c r="G267" t="s">
        <v>989</v>
      </c>
      <c r="H267">
        <v>2012</v>
      </c>
      <c r="I267" t="s">
        <v>5</v>
      </c>
      <c r="J267">
        <v>52.362479094294102</v>
      </c>
      <c r="K267">
        <v>9.7525250630119906</v>
      </c>
      <c r="L267" t="s">
        <v>990</v>
      </c>
    </row>
    <row r="268" spans="1:12" x14ac:dyDescent="0.35">
      <c r="A268">
        <f t="shared" si="4"/>
        <v>268</v>
      </c>
      <c r="C268" t="s">
        <v>991</v>
      </c>
      <c r="D268" t="s">
        <v>992</v>
      </c>
      <c r="F268" t="s">
        <v>993</v>
      </c>
      <c r="G268" t="s">
        <v>994</v>
      </c>
      <c r="H268">
        <v>2014</v>
      </c>
      <c r="I268" t="s">
        <v>995</v>
      </c>
      <c r="J268">
        <v>37.5088412093423</v>
      </c>
      <c r="K268">
        <v>127.105767539463</v>
      </c>
      <c r="L268" t="s">
        <v>996</v>
      </c>
    </row>
    <row r="269" spans="1:12" x14ac:dyDescent="0.35">
      <c r="A269">
        <f t="shared" si="4"/>
        <v>269</v>
      </c>
      <c r="C269" t="s">
        <v>997</v>
      </c>
      <c r="D269" t="s">
        <v>998</v>
      </c>
      <c r="F269" t="s">
        <v>993</v>
      </c>
      <c r="G269" t="s">
        <v>994</v>
      </c>
      <c r="H269">
        <v>2014</v>
      </c>
      <c r="I269" t="s">
        <v>995</v>
      </c>
      <c r="J269">
        <v>37.5088412093423</v>
      </c>
      <c r="K269">
        <v>127.105767539463</v>
      </c>
      <c r="L269" t="s">
        <v>996</v>
      </c>
    </row>
    <row r="270" spans="1:12" x14ac:dyDescent="0.35">
      <c r="A270">
        <f t="shared" si="4"/>
        <v>270</v>
      </c>
      <c r="C270" t="s">
        <v>999</v>
      </c>
      <c r="D270" t="s">
        <v>1000</v>
      </c>
      <c r="F270" t="s">
        <v>993</v>
      </c>
      <c r="G270" t="s">
        <v>994</v>
      </c>
      <c r="H270">
        <v>2014</v>
      </c>
      <c r="I270" t="s">
        <v>995</v>
      </c>
      <c r="J270">
        <v>37.5088412093423</v>
      </c>
      <c r="K270">
        <v>127.105767539463</v>
      </c>
      <c r="L270" t="s">
        <v>996</v>
      </c>
    </row>
    <row r="271" spans="1:12" x14ac:dyDescent="0.35">
      <c r="A271">
        <f t="shared" si="4"/>
        <v>271</v>
      </c>
      <c r="C271" t="s">
        <v>1001</v>
      </c>
      <c r="D271" t="s">
        <v>1002</v>
      </c>
      <c r="F271" t="s">
        <v>993</v>
      </c>
      <c r="G271" t="s">
        <v>994</v>
      </c>
      <c r="H271">
        <v>2014</v>
      </c>
      <c r="I271" t="s">
        <v>995</v>
      </c>
      <c r="J271">
        <v>37.5088412093423</v>
      </c>
      <c r="K271">
        <v>127.105767539463</v>
      </c>
      <c r="L271" t="s">
        <v>996</v>
      </c>
    </row>
    <row r="272" spans="1:12" x14ac:dyDescent="0.35">
      <c r="A272">
        <f t="shared" si="4"/>
        <v>272</v>
      </c>
      <c r="C272" t="s">
        <v>1003</v>
      </c>
      <c r="D272" t="s">
        <v>1004</v>
      </c>
      <c r="F272" t="s">
        <v>1005</v>
      </c>
      <c r="G272" t="s">
        <v>1006</v>
      </c>
      <c r="H272">
        <v>2017</v>
      </c>
      <c r="I272" t="s">
        <v>22</v>
      </c>
      <c r="J272">
        <v>48.212632404992803</v>
      </c>
      <c r="K272">
        <v>15.6221338446401</v>
      </c>
      <c r="L272" t="s">
        <v>1007</v>
      </c>
    </row>
    <row r="273" spans="1:12" x14ac:dyDescent="0.35">
      <c r="A273">
        <f t="shared" si="4"/>
        <v>273</v>
      </c>
      <c r="C273" t="s">
        <v>1008</v>
      </c>
      <c r="D273" t="s">
        <v>1009</v>
      </c>
      <c r="F273" t="s">
        <v>1005</v>
      </c>
      <c r="G273" t="s">
        <v>1006</v>
      </c>
      <c r="H273">
        <v>2017</v>
      </c>
      <c r="I273" t="s">
        <v>22</v>
      </c>
      <c r="J273">
        <v>48.212632404992803</v>
      </c>
      <c r="K273">
        <v>15.6221338446401</v>
      </c>
      <c r="L273" t="s">
        <v>1007</v>
      </c>
    </row>
    <row r="274" spans="1:12" x14ac:dyDescent="0.35">
      <c r="A274">
        <f t="shared" si="4"/>
        <v>274</v>
      </c>
      <c r="C274" t="s">
        <v>1010</v>
      </c>
      <c r="D274" t="s">
        <v>1011</v>
      </c>
      <c r="F274" t="s">
        <v>1012</v>
      </c>
      <c r="G274" t="s">
        <v>10</v>
      </c>
      <c r="H274">
        <v>2011</v>
      </c>
      <c r="I274" t="s">
        <v>11</v>
      </c>
      <c r="J274">
        <v>47.388712178606198</v>
      </c>
      <c r="K274">
        <v>8.4745816083859395</v>
      </c>
      <c r="L274" t="s">
        <v>1013</v>
      </c>
    </row>
    <row r="275" spans="1:12" x14ac:dyDescent="0.35">
      <c r="A275">
        <f t="shared" si="4"/>
        <v>275</v>
      </c>
      <c r="C275" t="s">
        <v>1014</v>
      </c>
      <c r="D275" t="s">
        <v>1015</v>
      </c>
      <c r="F275" t="s">
        <v>1016</v>
      </c>
      <c r="G275" t="s">
        <v>1017</v>
      </c>
      <c r="H275">
        <v>2016</v>
      </c>
      <c r="I275" t="s">
        <v>11</v>
      </c>
      <c r="J275">
        <v>46.925641243998101</v>
      </c>
      <c r="K275">
        <v>7.4554906095488196</v>
      </c>
      <c r="L275" t="s">
        <v>1018</v>
      </c>
    </row>
    <row r="276" spans="1:12" x14ac:dyDescent="0.35">
      <c r="A276">
        <f t="shared" si="4"/>
        <v>276</v>
      </c>
      <c r="B276" s="4" t="s">
        <v>1689</v>
      </c>
      <c r="C276" t="s">
        <v>1019</v>
      </c>
      <c r="D276" t="s">
        <v>1020</v>
      </c>
      <c r="F276" t="s">
        <v>1021</v>
      </c>
      <c r="G276" t="s">
        <v>1022</v>
      </c>
      <c r="H276">
        <v>2014</v>
      </c>
      <c r="I276" t="s">
        <v>294</v>
      </c>
      <c r="J276">
        <v>50.768861555095299</v>
      </c>
      <c r="K276">
        <v>4.4758160402721803</v>
      </c>
      <c r="L276" t="s">
        <v>1023</v>
      </c>
    </row>
    <row r="277" spans="1:12" x14ac:dyDescent="0.35">
      <c r="A277">
        <f t="shared" si="4"/>
        <v>277</v>
      </c>
      <c r="C277" t="s">
        <v>1024</v>
      </c>
      <c r="D277" t="s">
        <v>1025</v>
      </c>
      <c r="F277" t="s">
        <v>1021</v>
      </c>
      <c r="G277" t="s">
        <v>1022</v>
      </c>
      <c r="H277">
        <v>2014</v>
      </c>
      <c r="I277" t="s">
        <v>294</v>
      </c>
      <c r="J277">
        <v>50.768803992250497</v>
      </c>
      <c r="K277">
        <v>4.47496366657262</v>
      </c>
      <c r="L277" t="s">
        <v>1023</v>
      </c>
    </row>
    <row r="278" spans="1:12" x14ac:dyDescent="0.35">
      <c r="A278">
        <f t="shared" si="4"/>
        <v>278</v>
      </c>
      <c r="C278" t="s">
        <v>1026</v>
      </c>
      <c r="D278" t="s">
        <v>1027</v>
      </c>
      <c r="F278" t="s">
        <v>1021</v>
      </c>
      <c r="G278" t="s">
        <v>1022</v>
      </c>
      <c r="H278">
        <v>2014</v>
      </c>
      <c r="I278" t="s">
        <v>294</v>
      </c>
      <c r="J278">
        <v>50.7688551458238</v>
      </c>
      <c r="K278">
        <v>4.4746289299692004</v>
      </c>
      <c r="L278" t="s">
        <v>1023</v>
      </c>
    </row>
    <row r="279" spans="1:12" x14ac:dyDescent="0.35">
      <c r="A279">
        <f t="shared" si="4"/>
        <v>279</v>
      </c>
      <c r="C279" t="s">
        <v>1028</v>
      </c>
      <c r="D279" t="s">
        <v>1029</v>
      </c>
      <c r="F279" t="s">
        <v>1021</v>
      </c>
      <c r="G279" t="s">
        <v>1022</v>
      </c>
      <c r="H279">
        <v>2014</v>
      </c>
      <c r="I279" t="s">
        <v>294</v>
      </c>
      <c r="J279">
        <v>50.768852484025899</v>
      </c>
      <c r="K279">
        <v>4.4746166256309996</v>
      </c>
      <c r="L279" t="s">
        <v>1023</v>
      </c>
    </row>
    <row r="280" spans="1:12" x14ac:dyDescent="0.35">
      <c r="A280">
        <f t="shared" si="4"/>
        <v>280</v>
      </c>
      <c r="C280" t="s">
        <v>1030</v>
      </c>
      <c r="D280" t="s">
        <v>1031</v>
      </c>
      <c r="F280" t="s">
        <v>1021</v>
      </c>
      <c r="G280" t="s">
        <v>1022</v>
      </c>
      <c r="H280">
        <v>2014</v>
      </c>
      <c r="I280" t="s">
        <v>294</v>
      </c>
      <c r="J280">
        <v>50.768852484025899</v>
      </c>
      <c r="K280">
        <v>4.4746166256309996</v>
      </c>
      <c r="L280" t="s">
        <v>1023</v>
      </c>
    </row>
    <row r="281" spans="1:12" x14ac:dyDescent="0.35">
      <c r="A281">
        <f t="shared" si="4"/>
        <v>281</v>
      </c>
      <c r="C281" t="s">
        <v>1032</v>
      </c>
      <c r="D281" t="s">
        <v>1033</v>
      </c>
      <c r="F281" t="s">
        <v>1034</v>
      </c>
      <c r="G281" t="s">
        <v>566</v>
      </c>
      <c r="H281">
        <v>2017</v>
      </c>
      <c r="I281" t="s">
        <v>567</v>
      </c>
      <c r="J281">
        <v>44.447040811935103</v>
      </c>
      <c r="K281">
        <v>26.086020742195799</v>
      </c>
      <c r="L281" t="s">
        <v>1035</v>
      </c>
    </row>
    <row r="282" spans="1:12" x14ac:dyDescent="0.35">
      <c r="A282">
        <f t="shared" si="4"/>
        <v>282</v>
      </c>
      <c r="C282" t="s">
        <v>1036</v>
      </c>
      <c r="D282" t="s">
        <v>1037</v>
      </c>
      <c r="F282" t="s">
        <v>1034</v>
      </c>
      <c r="G282" t="s">
        <v>566</v>
      </c>
      <c r="H282">
        <v>2017</v>
      </c>
      <c r="I282" t="s">
        <v>567</v>
      </c>
      <c r="J282">
        <v>44.447040811935103</v>
      </c>
      <c r="K282">
        <v>26.086020742195799</v>
      </c>
      <c r="L282" t="s">
        <v>1035</v>
      </c>
    </row>
    <row r="283" spans="1:12" x14ac:dyDescent="0.35">
      <c r="A283">
        <f t="shared" si="4"/>
        <v>283</v>
      </c>
      <c r="C283" t="s">
        <v>1038</v>
      </c>
      <c r="D283" t="s">
        <v>1039</v>
      </c>
      <c r="F283" t="s">
        <v>1040</v>
      </c>
      <c r="G283" t="s">
        <v>1041</v>
      </c>
      <c r="H283">
        <v>2018</v>
      </c>
      <c r="I283" t="s">
        <v>61</v>
      </c>
      <c r="J283">
        <v>-33.684964607126503</v>
      </c>
      <c r="K283">
        <v>-65.470393723599997</v>
      </c>
      <c r="L283" t="s">
        <v>1042</v>
      </c>
    </row>
    <row r="284" spans="1:12" x14ac:dyDescent="0.35">
      <c r="A284">
        <f t="shared" si="4"/>
        <v>284</v>
      </c>
      <c r="C284" t="s">
        <v>1043</v>
      </c>
      <c r="D284" t="s">
        <v>1044</v>
      </c>
      <c r="F284" t="s">
        <v>1040</v>
      </c>
      <c r="G284" t="s">
        <v>1041</v>
      </c>
      <c r="H284">
        <v>2018</v>
      </c>
      <c r="I284" t="s">
        <v>61</v>
      </c>
      <c r="J284">
        <v>-33.684964607126503</v>
      </c>
      <c r="K284">
        <v>-65.470393723599997</v>
      </c>
      <c r="L284" t="s">
        <v>1042</v>
      </c>
    </row>
    <row r="285" spans="1:12" x14ac:dyDescent="0.35">
      <c r="A285">
        <f t="shared" si="4"/>
        <v>285</v>
      </c>
      <c r="C285" t="s">
        <v>1045</v>
      </c>
      <c r="D285" t="s">
        <v>1046</v>
      </c>
      <c r="E285" t="s">
        <v>1047</v>
      </c>
      <c r="F285" t="s">
        <v>1048</v>
      </c>
      <c r="G285" t="s">
        <v>1049</v>
      </c>
      <c r="H285">
        <v>1957</v>
      </c>
      <c r="I285" t="s">
        <v>78</v>
      </c>
      <c r="J285">
        <v>41.122251464424203</v>
      </c>
      <c r="K285">
        <v>16.869763120249001</v>
      </c>
      <c r="L285" t="s">
        <v>1050</v>
      </c>
    </row>
    <row r="286" spans="1:12" x14ac:dyDescent="0.35">
      <c r="A286">
        <f t="shared" si="4"/>
        <v>286</v>
      </c>
      <c r="C286" t="s">
        <v>1051</v>
      </c>
      <c r="D286" t="s">
        <v>1052</v>
      </c>
      <c r="F286" t="s">
        <v>1053</v>
      </c>
      <c r="G286" t="s">
        <v>1054</v>
      </c>
      <c r="H286">
        <v>1936</v>
      </c>
      <c r="I286" t="s">
        <v>78</v>
      </c>
      <c r="J286">
        <v>41.9153031900996</v>
      </c>
      <c r="K286">
        <v>12.51629983744</v>
      </c>
      <c r="L286" t="s">
        <v>1055</v>
      </c>
    </row>
    <row r="287" spans="1:12" x14ac:dyDescent="0.35">
      <c r="A287">
        <f t="shared" si="4"/>
        <v>287</v>
      </c>
      <c r="C287" t="s">
        <v>1056</v>
      </c>
      <c r="D287" t="s">
        <v>1057</v>
      </c>
      <c r="F287" t="s">
        <v>1053</v>
      </c>
      <c r="G287" t="s">
        <v>1054</v>
      </c>
      <c r="H287">
        <v>1936</v>
      </c>
      <c r="I287" t="s">
        <v>78</v>
      </c>
      <c r="J287">
        <v>41.9153031900996</v>
      </c>
      <c r="K287">
        <v>12.51629983744</v>
      </c>
      <c r="L287" t="s">
        <v>1055</v>
      </c>
    </row>
    <row r="288" spans="1:12" x14ac:dyDescent="0.35">
      <c r="A288">
        <f t="shared" si="4"/>
        <v>288</v>
      </c>
      <c r="C288" t="s">
        <v>1058</v>
      </c>
      <c r="D288" t="s">
        <v>1059</v>
      </c>
      <c r="F288" t="s">
        <v>1060</v>
      </c>
      <c r="G288" t="s">
        <v>530</v>
      </c>
      <c r="H288">
        <v>2013</v>
      </c>
      <c r="I288" t="s">
        <v>432</v>
      </c>
      <c r="J288">
        <v>48.889552215404798</v>
      </c>
      <c r="K288">
        <v>2.3606119661209899</v>
      </c>
      <c r="L288" t="s">
        <v>1061</v>
      </c>
    </row>
    <row r="289" spans="1:12" x14ac:dyDescent="0.35">
      <c r="A289">
        <f t="shared" si="4"/>
        <v>289</v>
      </c>
      <c r="C289" t="s">
        <v>1062</v>
      </c>
      <c r="D289" t="s">
        <v>1063</v>
      </c>
      <c r="F289" t="s">
        <v>1060</v>
      </c>
      <c r="G289" t="s">
        <v>530</v>
      </c>
      <c r="H289">
        <v>2013</v>
      </c>
      <c r="I289" t="s">
        <v>432</v>
      </c>
      <c r="J289">
        <v>48.889552215404798</v>
      </c>
      <c r="K289">
        <v>2.3606119661209899</v>
      </c>
      <c r="L289" t="s">
        <v>1061</v>
      </c>
    </row>
    <row r="290" spans="1:12" x14ac:dyDescent="0.35">
      <c r="A290">
        <f t="shared" si="4"/>
        <v>290</v>
      </c>
      <c r="C290" t="s">
        <v>1064</v>
      </c>
      <c r="D290" t="s">
        <v>1065</v>
      </c>
      <c r="F290" t="s">
        <v>1066</v>
      </c>
      <c r="G290" t="s">
        <v>1067</v>
      </c>
      <c r="H290">
        <v>2018</v>
      </c>
      <c r="I290" t="s">
        <v>1068</v>
      </c>
      <c r="J290">
        <v>53.286701880414398</v>
      </c>
      <c r="K290">
        <v>-6.1465236047180403</v>
      </c>
      <c r="L290" t="s">
        <v>1069</v>
      </c>
    </row>
    <row r="291" spans="1:12" x14ac:dyDescent="0.35">
      <c r="A291">
        <f t="shared" si="4"/>
        <v>291</v>
      </c>
      <c r="C291" t="s">
        <v>1070</v>
      </c>
      <c r="D291" t="s">
        <v>1071</v>
      </c>
      <c r="F291" t="s">
        <v>1066</v>
      </c>
      <c r="G291" t="s">
        <v>1067</v>
      </c>
      <c r="H291">
        <v>2018</v>
      </c>
      <c r="I291" t="s">
        <v>1068</v>
      </c>
      <c r="J291">
        <v>53.286701880414398</v>
      </c>
      <c r="K291">
        <v>-6.1465236047180403</v>
      </c>
      <c r="L291" t="s">
        <v>1069</v>
      </c>
    </row>
    <row r="292" spans="1:12" x14ac:dyDescent="0.35">
      <c r="A292">
        <f t="shared" si="4"/>
        <v>292</v>
      </c>
      <c r="C292" t="s">
        <v>1072</v>
      </c>
      <c r="D292" t="s">
        <v>1073</v>
      </c>
      <c r="E292" t="s">
        <v>1074</v>
      </c>
      <c r="F292" t="s">
        <v>1075</v>
      </c>
      <c r="G292" t="s">
        <v>1076</v>
      </c>
      <c r="H292">
        <v>2016</v>
      </c>
      <c r="I292" t="s">
        <v>140</v>
      </c>
      <c r="J292">
        <v>57.699612687491701</v>
      </c>
      <c r="K292">
        <v>12.016815696706701</v>
      </c>
      <c r="L292" t="s">
        <v>1077</v>
      </c>
    </row>
    <row r="293" spans="1:12" x14ac:dyDescent="0.35">
      <c r="A293">
        <f t="shared" si="4"/>
        <v>293</v>
      </c>
      <c r="C293" t="s">
        <v>1078</v>
      </c>
      <c r="D293" t="s">
        <v>1079</v>
      </c>
      <c r="E293" t="s">
        <v>1074</v>
      </c>
      <c r="F293" t="s">
        <v>1075</v>
      </c>
      <c r="G293" t="s">
        <v>1076</v>
      </c>
      <c r="H293">
        <v>2016</v>
      </c>
      <c r="I293" t="s">
        <v>140</v>
      </c>
      <c r="J293">
        <v>57.699612687491701</v>
      </c>
      <c r="K293">
        <v>12.016815696706701</v>
      </c>
      <c r="L293" t="s">
        <v>1077</v>
      </c>
    </row>
    <row r="294" spans="1:12" x14ac:dyDescent="0.35">
      <c r="A294">
        <f t="shared" si="4"/>
        <v>294</v>
      </c>
      <c r="C294" t="s">
        <v>1080</v>
      </c>
      <c r="D294" t="s">
        <v>1081</v>
      </c>
      <c r="E294" t="s">
        <v>1074</v>
      </c>
      <c r="F294" t="s">
        <v>1075</v>
      </c>
      <c r="G294" t="s">
        <v>1076</v>
      </c>
      <c r="H294">
        <v>2016</v>
      </c>
      <c r="I294" t="s">
        <v>140</v>
      </c>
      <c r="J294">
        <v>57.699612687491701</v>
      </c>
      <c r="K294">
        <v>12.016815696706701</v>
      </c>
      <c r="L294" t="s">
        <v>1077</v>
      </c>
    </row>
    <row r="295" spans="1:12" x14ac:dyDescent="0.35">
      <c r="A295">
        <f t="shared" si="4"/>
        <v>295</v>
      </c>
      <c r="C295" t="s">
        <v>1082</v>
      </c>
      <c r="D295" t="s">
        <v>1083</v>
      </c>
      <c r="E295" t="s">
        <v>1084</v>
      </c>
      <c r="F295" t="s">
        <v>1085</v>
      </c>
      <c r="G295" t="s">
        <v>1086</v>
      </c>
      <c r="H295">
        <v>2014</v>
      </c>
      <c r="I295" t="s">
        <v>432</v>
      </c>
      <c r="J295">
        <v>43.467742407442103</v>
      </c>
      <c r="K295">
        <v>1.33047799728778</v>
      </c>
      <c r="L295" t="s">
        <v>1087</v>
      </c>
    </row>
    <row r="296" spans="1:12" x14ac:dyDescent="0.35">
      <c r="A296">
        <f t="shared" si="4"/>
        <v>296</v>
      </c>
      <c r="C296" t="s">
        <v>1088</v>
      </c>
      <c r="D296" t="s">
        <v>1089</v>
      </c>
      <c r="E296" t="s">
        <v>1084</v>
      </c>
      <c r="F296" t="s">
        <v>1085</v>
      </c>
      <c r="G296" t="s">
        <v>1086</v>
      </c>
      <c r="H296">
        <v>2014</v>
      </c>
      <c r="I296" t="s">
        <v>432</v>
      </c>
      <c r="J296">
        <v>43.467742407442103</v>
      </c>
      <c r="K296">
        <v>1.33047799728778</v>
      </c>
      <c r="L296" t="s">
        <v>1087</v>
      </c>
    </row>
    <row r="297" spans="1:12" x14ac:dyDescent="0.35">
      <c r="A297">
        <f t="shared" si="4"/>
        <v>297</v>
      </c>
      <c r="C297" t="s">
        <v>1090</v>
      </c>
      <c r="D297" t="s">
        <v>1091</v>
      </c>
      <c r="E297" t="s">
        <v>1084</v>
      </c>
      <c r="F297" t="s">
        <v>1085</v>
      </c>
      <c r="G297" t="s">
        <v>1086</v>
      </c>
      <c r="H297">
        <v>2014</v>
      </c>
      <c r="I297" t="s">
        <v>432</v>
      </c>
      <c r="J297">
        <v>43.467742407442103</v>
      </c>
      <c r="K297">
        <v>1.33047799728778</v>
      </c>
      <c r="L297" t="s">
        <v>1087</v>
      </c>
    </row>
    <row r="298" spans="1:12" x14ac:dyDescent="0.35">
      <c r="A298">
        <f t="shared" si="4"/>
        <v>298</v>
      </c>
      <c r="C298" t="s">
        <v>1092</v>
      </c>
      <c r="D298" t="s">
        <v>1093</v>
      </c>
      <c r="E298" t="s">
        <v>601</v>
      </c>
      <c r="F298" t="s">
        <v>602</v>
      </c>
      <c r="G298" t="s">
        <v>1094</v>
      </c>
      <c r="H298">
        <v>2011</v>
      </c>
      <c r="I298" t="s">
        <v>78</v>
      </c>
      <c r="J298">
        <v>44.422389933919803</v>
      </c>
      <c r="K298">
        <v>12.215432636920999</v>
      </c>
      <c r="L298" t="s">
        <v>1095</v>
      </c>
    </row>
    <row r="299" spans="1:12" x14ac:dyDescent="0.35">
      <c r="A299">
        <f t="shared" si="4"/>
        <v>299</v>
      </c>
      <c r="C299" t="s">
        <v>1096</v>
      </c>
      <c r="D299" t="s">
        <v>1097</v>
      </c>
      <c r="E299" t="s">
        <v>601</v>
      </c>
      <c r="F299" t="s">
        <v>602</v>
      </c>
      <c r="G299" t="s">
        <v>1094</v>
      </c>
      <c r="H299">
        <v>2011</v>
      </c>
      <c r="I299" t="s">
        <v>78</v>
      </c>
      <c r="J299">
        <v>44.4221584191095</v>
      </c>
      <c r="K299">
        <v>12.214993924463</v>
      </c>
      <c r="L299" t="s">
        <v>1095</v>
      </c>
    </row>
    <row r="300" spans="1:12" x14ac:dyDescent="0.35">
      <c r="A300">
        <f t="shared" si="4"/>
        <v>300</v>
      </c>
      <c r="C300" t="s">
        <v>1098</v>
      </c>
      <c r="D300" t="s">
        <v>1099</v>
      </c>
      <c r="E300" t="s">
        <v>601</v>
      </c>
      <c r="F300" t="s">
        <v>602</v>
      </c>
      <c r="G300" t="s">
        <v>1094</v>
      </c>
      <c r="H300">
        <v>2011</v>
      </c>
      <c r="I300" t="s">
        <v>78</v>
      </c>
      <c r="J300">
        <v>44.422389933919803</v>
      </c>
      <c r="K300">
        <v>12.215432636920999</v>
      </c>
      <c r="L300" t="s">
        <v>1095</v>
      </c>
    </row>
    <row r="301" spans="1:12" x14ac:dyDescent="0.35">
      <c r="A301">
        <f t="shared" si="4"/>
        <v>301</v>
      </c>
      <c r="C301" t="s">
        <v>1100</v>
      </c>
      <c r="D301" t="s">
        <v>1101</v>
      </c>
      <c r="E301" t="s">
        <v>601</v>
      </c>
      <c r="F301" t="s">
        <v>602</v>
      </c>
      <c r="G301" t="s">
        <v>1094</v>
      </c>
      <c r="H301">
        <v>2011</v>
      </c>
      <c r="I301" t="s">
        <v>78</v>
      </c>
      <c r="J301">
        <v>44.4221584191095</v>
      </c>
      <c r="K301">
        <v>12.214993924463</v>
      </c>
      <c r="L301" t="s">
        <v>1095</v>
      </c>
    </row>
    <row r="302" spans="1:12" x14ac:dyDescent="0.35">
      <c r="A302">
        <f t="shared" si="4"/>
        <v>302</v>
      </c>
      <c r="C302" t="s">
        <v>1102</v>
      </c>
      <c r="D302" t="s">
        <v>1103</v>
      </c>
      <c r="E302" t="s">
        <v>1104</v>
      </c>
      <c r="F302" t="s">
        <v>1105</v>
      </c>
      <c r="G302" t="s">
        <v>1106</v>
      </c>
      <c r="H302">
        <v>2017</v>
      </c>
      <c r="I302" t="s">
        <v>432</v>
      </c>
      <c r="J302">
        <v>48.903006941796797</v>
      </c>
      <c r="K302">
        <v>2.3988430563749299</v>
      </c>
      <c r="L302" t="s">
        <v>1107</v>
      </c>
    </row>
    <row r="303" spans="1:12" x14ac:dyDescent="0.35">
      <c r="A303">
        <f t="shared" si="4"/>
        <v>303</v>
      </c>
      <c r="C303" t="s">
        <v>1108</v>
      </c>
      <c r="D303" t="s">
        <v>1109</v>
      </c>
      <c r="E303" t="s">
        <v>1104</v>
      </c>
      <c r="F303" t="s">
        <v>1105</v>
      </c>
      <c r="G303" t="s">
        <v>1106</v>
      </c>
      <c r="H303">
        <v>2017</v>
      </c>
      <c r="I303" t="s">
        <v>432</v>
      </c>
      <c r="J303">
        <v>48.903006941796797</v>
      </c>
      <c r="K303">
        <v>2.3988430563749299</v>
      </c>
      <c r="L303" t="s">
        <v>1107</v>
      </c>
    </row>
    <row r="304" spans="1:12" x14ac:dyDescent="0.35">
      <c r="A304">
        <f t="shared" si="4"/>
        <v>304</v>
      </c>
      <c r="C304" t="s">
        <v>1110</v>
      </c>
      <c r="D304" t="s">
        <v>1111</v>
      </c>
      <c r="E304" t="s">
        <v>1104</v>
      </c>
      <c r="F304" t="s">
        <v>1105</v>
      </c>
      <c r="G304" t="s">
        <v>1106</v>
      </c>
      <c r="H304">
        <v>2017</v>
      </c>
      <c r="I304" t="s">
        <v>432</v>
      </c>
      <c r="J304">
        <v>48.903006941796797</v>
      </c>
      <c r="K304">
        <v>2.3988430563749299</v>
      </c>
      <c r="L304" t="s">
        <v>1107</v>
      </c>
    </row>
    <row r="305" spans="1:12" x14ac:dyDescent="0.35">
      <c r="A305">
        <f t="shared" si="4"/>
        <v>305</v>
      </c>
      <c r="C305" t="s">
        <v>1112</v>
      </c>
      <c r="D305" t="s">
        <v>1113</v>
      </c>
      <c r="F305" t="s">
        <v>1114</v>
      </c>
      <c r="G305" t="s">
        <v>252</v>
      </c>
      <c r="H305">
        <v>2017</v>
      </c>
      <c r="I305" t="s">
        <v>176</v>
      </c>
      <c r="J305">
        <v>51.396449593921503</v>
      </c>
      <c r="K305">
        <v>-7.6132540036144405E-2</v>
      </c>
      <c r="L305" t="s">
        <v>1115</v>
      </c>
    </row>
    <row r="306" spans="1:12" x14ac:dyDescent="0.35">
      <c r="A306">
        <f t="shared" si="4"/>
        <v>306</v>
      </c>
      <c r="C306" t="s">
        <v>1116</v>
      </c>
      <c r="D306" t="s">
        <v>1117</v>
      </c>
      <c r="F306" t="s">
        <v>1118</v>
      </c>
      <c r="G306" t="s">
        <v>21</v>
      </c>
      <c r="H306">
        <v>2019</v>
      </c>
      <c r="I306" t="s">
        <v>22</v>
      </c>
      <c r="J306">
        <v>48.218221552999601</v>
      </c>
      <c r="K306">
        <v>16.451914364911001</v>
      </c>
      <c r="L306" t="s">
        <v>1119</v>
      </c>
    </row>
    <row r="307" spans="1:12" x14ac:dyDescent="0.35">
      <c r="A307">
        <f t="shared" si="4"/>
        <v>307</v>
      </c>
      <c r="C307" t="s">
        <v>1120</v>
      </c>
      <c r="D307" t="s">
        <v>1121</v>
      </c>
      <c r="F307" t="s">
        <v>1118</v>
      </c>
      <c r="G307" t="s">
        <v>21</v>
      </c>
      <c r="H307">
        <v>2019</v>
      </c>
      <c r="I307" t="s">
        <v>22</v>
      </c>
      <c r="J307">
        <v>48.218221552999601</v>
      </c>
      <c r="K307">
        <v>16.451914364911001</v>
      </c>
      <c r="L307" t="s">
        <v>1119</v>
      </c>
    </row>
    <row r="308" spans="1:12" x14ac:dyDescent="0.35">
      <c r="A308">
        <f t="shared" si="4"/>
        <v>308</v>
      </c>
      <c r="C308" t="s">
        <v>1122</v>
      </c>
      <c r="D308" t="s">
        <v>1123</v>
      </c>
      <c r="F308" t="s">
        <v>1118</v>
      </c>
      <c r="G308" t="s">
        <v>21</v>
      </c>
      <c r="H308">
        <v>2019</v>
      </c>
      <c r="I308" t="s">
        <v>22</v>
      </c>
      <c r="J308">
        <v>48.218221552999601</v>
      </c>
      <c r="K308">
        <v>16.451914364911001</v>
      </c>
      <c r="L308" t="s">
        <v>1119</v>
      </c>
    </row>
    <row r="309" spans="1:12" x14ac:dyDescent="0.35">
      <c r="A309">
        <f t="shared" si="4"/>
        <v>309</v>
      </c>
      <c r="C309" t="s">
        <v>1124</v>
      </c>
      <c r="D309" t="s">
        <v>1125</v>
      </c>
      <c r="F309" t="s">
        <v>1126</v>
      </c>
      <c r="G309" t="s">
        <v>611</v>
      </c>
      <c r="H309">
        <v>2017</v>
      </c>
      <c r="I309" t="s">
        <v>5</v>
      </c>
      <c r="J309">
        <v>48.145176437597101</v>
      </c>
      <c r="K309">
        <v>11.5195920603178</v>
      </c>
      <c r="L309" t="s">
        <v>1127</v>
      </c>
    </row>
    <row r="310" spans="1:12" x14ac:dyDescent="0.35">
      <c r="A310">
        <f t="shared" si="4"/>
        <v>310</v>
      </c>
      <c r="C310" t="s">
        <v>1128</v>
      </c>
      <c r="D310" t="s">
        <v>1129</v>
      </c>
      <c r="F310" t="s">
        <v>1130</v>
      </c>
      <c r="G310" t="s">
        <v>576</v>
      </c>
      <c r="H310">
        <v>2015</v>
      </c>
      <c r="I310" t="s">
        <v>5</v>
      </c>
      <c r="J310">
        <v>50.085419366773401</v>
      </c>
      <c r="K310">
        <v>8.64498691819451</v>
      </c>
      <c r="L310" t="s">
        <v>1131</v>
      </c>
    </row>
    <row r="311" spans="1:12" x14ac:dyDescent="0.35">
      <c r="A311">
        <f t="shared" si="4"/>
        <v>311</v>
      </c>
      <c r="C311" t="s">
        <v>1132</v>
      </c>
      <c r="D311" t="s">
        <v>1133</v>
      </c>
      <c r="F311" t="s">
        <v>1134</v>
      </c>
      <c r="G311" t="s">
        <v>530</v>
      </c>
      <c r="H311">
        <v>2019</v>
      </c>
      <c r="I311" t="s">
        <v>432</v>
      </c>
      <c r="J311">
        <v>48.932552859581797</v>
      </c>
      <c r="K311">
        <v>2.39175193219867</v>
      </c>
      <c r="L311" t="s">
        <v>1135</v>
      </c>
    </row>
    <row r="312" spans="1:12" x14ac:dyDescent="0.35">
      <c r="A312">
        <f t="shared" si="4"/>
        <v>312</v>
      </c>
      <c r="C312" t="s">
        <v>1136</v>
      </c>
      <c r="D312" t="s">
        <v>1137</v>
      </c>
      <c r="F312" t="s">
        <v>1134</v>
      </c>
      <c r="G312" t="s">
        <v>530</v>
      </c>
      <c r="H312">
        <v>2019</v>
      </c>
      <c r="I312" t="s">
        <v>432</v>
      </c>
      <c r="J312">
        <v>48.932871962077598</v>
      </c>
      <c r="K312">
        <v>2.3911187465119399</v>
      </c>
      <c r="L312" t="s">
        <v>1135</v>
      </c>
    </row>
    <row r="313" spans="1:12" x14ac:dyDescent="0.35">
      <c r="A313">
        <f t="shared" si="4"/>
        <v>313</v>
      </c>
      <c r="C313" t="s">
        <v>1138</v>
      </c>
      <c r="D313" t="s">
        <v>1139</v>
      </c>
      <c r="F313" t="s">
        <v>1140</v>
      </c>
      <c r="G313" t="s">
        <v>530</v>
      </c>
      <c r="H313">
        <v>2015</v>
      </c>
      <c r="I313" t="s">
        <v>432</v>
      </c>
      <c r="J313">
        <v>48.849599315927499</v>
      </c>
      <c r="K313">
        <v>2.3093797492456898</v>
      </c>
      <c r="L313" t="s">
        <v>1141</v>
      </c>
    </row>
    <row r="314" spans="1:12" x14ac:dyDescent="0.35">
      <c r="A314">
        <f t="shared" si="4"/>
        <v>314</v>
      </c>
      <c r="C314" t="s">
        <v>1142</v>
      </c>
      <c r="D314" t="s">
        <v>1143</v>
      </c>
      <c r="F314" t="s">
        <v>1140</v>
      </c>
      <c r="G314" t="s">
        <v>530</v>
      </c>
      <c r="H314">
        <v>2015</v>
      </c>
      <c r="I314" t="s">
        <v>432</v>
      </c>
      <c r="J314">
        <v>48.849290013433603</v>
      </c>
      <c r="K314">
        <v>2.3089680482692501</v>
      </c>
      <c r="L314" t="s">
        <v>1144</v>
      </c>
    </row>
    <row r="315" spans="1:12" x14ac:dyDescent="0.35">
      <c r="A315">
        <f t="shared" si="4"/>
        <v>315</v>
      </c>
      <c r="C315" t="s">
        <v>1145</v>
      </c>
      <c r="D315" t="s">
        <v>1146</v>
      </c>
      <c r="F315" t="s">
        <v>1147</v>
      </c>
      <c r="G315" t="s">
        <v>611</v>
      </c>
      <c r="H315">
        <v>2015</v>
      </c>
      <c r="I315" t="s">
        <v>5</v>
      </c>
      <c r="J315">
        <v>48.168574854350297</v>
      </c>
      <c r="K315">
        <v>11.573563996269799</v>
      </c>
      <c r="L315" t="s">
        <v>1148</v>
      </c>
    </row>
    <row r="316" spans="1:12" x14ac:dyDescent="0.35">
      <c r="A316">
        <f t="shared" si="4"/>
        <v>316</v>
      </c>
      <c r="C316" t="s">
        <v>1149</v>
      </c>
      <c r="D316" t="s">
        <v>1150</v>
      </c>
      <c r="F316" t="s">
        <v>1151</v>
      </c>
      <c r="G316" t="s">
        <v>10</v>
      </c>
      <c r="H316">
        <v>2011</v>
      </c>
      <c r="I316" t="s">
        <v>11</v>
      </c>
      <c r="J316">
        <v>47.379579498559799</v>
      </c>
      <c r="K316">
        <v>8.5638970106169801</v>
      </c>
      <c r="L316" t="s">
        <v>1152</v>
      </c>
    </row>
    <row r="317" spans="1:12" x14ac:dyDescent="0.35">
      <c r="A317">
        <f t="shared" si="4"/>
        <v>317</v>
      </c>
      <c r="C317" t="s">
        <v>1153</v>
      </c>
      <c r="D317" t="s">
        <v>1154</v>
      </c>
      <c r="F317" t="s">
        <v>272</v>
      </c>
      <c r="G317" t="s">
        <v>112</v>
      </c>
      <c r="H317">
        <v>1997</v>
      </c>
      <c r="I317" t="s">
        <v>113</v>
      </c>
      <c r="J317">
        <v>52.363874171793498</v>
      </c>
      <c r="K317">
        <v>4.7944158396951604</v>
      </c>
      <c r="L317" t="s">
        <v>1155</v>
      </c>
    </row>
    <row r="318" spans="1:12" x14ac:dyDescent="0.35">
      <c r="A318">
        <f t="shared" si="4"/>
        <v>318</v>
      </c>
      <c r="C318" t="s">
        <v>1156</v>
      </c>
      <c r="D318" t="s">
        <v>1157</v>
      </c>
      <c r="E318" t="s">
        <v>284</v>
      </c>
      <c r="F318" t="s">
        <v>285</v>
      </c>
      <c r="G318" t="s">
        <v>167</v>
      </c>
      <c r="H318">
        <v>1927</v>
      </c>
      <c r="I318" t="s">
        <v>5</v>
      </c>
      <c r="J318">
        <v>48.800495151245201</v>
      </c>
      <c r="K318">
        <v>9.1770497677292902</v>
      </c>
      <c r="L318" t="s">
        <v>221</v>
      </c>
    </row>
    <row r="319" spans="1:12" x14ac:dyDescent="0.35">
      <c r="A319">
        <f t="shared" si="4"/>
        <v>319</v>
      </c>
      <c r="C319" t="s">
        <v>1158</v>
      </c>
      <c r="D319" t="s">
        <v>1159</v>
      </c>
      <c r="F319" t="s">
        <v>1160</v>
      </c>
      <c r="G319" t="s">
        <v>1161</v>
      </c>
      <c r="H319">
        <v>2018</v>
      </c>
      <c r="I319" t="s">
        <v>1162</v>
      </c>
      <c r="J319">
        <v>41.095775059876203</v>
      </c>
      <c r="K319">
        <v>29.330736509032899</v>
      </c>
      <c r="L319" t="s">
        <v>1163</v>
      </c>
    </row>
    <row r="320" spans="1:12" x14ac:dyDescent="0.35">
      <c r="A320">
        <f t="shared" si="4"/>
        <v>320</v>
      </c>
      <c r="C320" t="s">
        <v>1164</v>
      </c>
      <c r="D320" t="s">
        <v>1165</v>
      </c>
      <c r="F320" t="s">
        <v>1160</v>
      </c>
      <c r="G320" t="s">
        <v>1166</v>
      </c>
      <c r="H320">
        <v>2019</v>
      </c>
      <c r="I320" t="s">
        <v>1162</v>
      </c>
      <c r="J320">
        <v>40.0138859353914</v>
      </c>
      <c r="K320">
        <v>32.822185300927998</v>
      </c>
      <c r="L320" t="s">
        <v>1167</v>
      </c>
    </row>
    <row r="321" spans="1:12" x14ac:dyDescent="0.35">
      <c r="A321">
        <f t="shared" si="4"/>
        <v>321</v>
      </c>
      <c r="C321" t="s">
        <v>1168</v>
      </c>
      <c r="D321" t="s">
        <v>1169</v>
      </c>
      <c r="F321" t="s">
        <v>1170</v>
      </c>
      <c r="G321" t="s">
        <v>437</v>
      </c>
      <c r="H321">
        <v>2014</v>
      </c>
      <c r="I321" t="s">
        <v>274</v>
      </c>
      <c r="J321">
        <v>41.580809134853403</v>
      </c>
      <c r="K321">
        <v>1.99888455390274</v>
      </c>
      <c r="L321" t="s">
        <v>1171</v>
      </c>
    </row>
    <row r="322" spans="1:12" x14ac:dyDescent="0.35">
      <c r="A322">
        <f t="shared" si="4"/>
        <v>322</v>
      </c>
      <c r="C322" t="s">
        <v>1172</v>
      </c>
      <c r="D322" t="s">
        <v>1173</v>
      </c>
      <c r="F322" t="s">
        <v>1170</v>
      </c>
      <c r="G322" t="s">
        <v>437</v>
      </c>
      <c r="H322">
        <v>2014</v>
      </c>
      <c r="I322" t="s">
        <v>274</v>
      </c>
      <c r="J322">
        <v>41.581155409003401</v>
      </c>
      <c r="K322">
        <v>1.9987604073460801</v>
      </c>
      <c r="L322" t="s">
        <v>1171</v>
      </c>
    </row>
    <row r="323" spans="1:12" x14ac:dyDescent="0.35">
      <c r="A323">
        <f t="shared" ref="A323:A386" si="5">A322+1</f>
        <v>323</v>
      </c>
      <c r="C323" t="s">
        <v>1174</v>
      </c>
      <c r="D323" t="s">
        <v>1175</v>
      </c>
      <c r="E323" t="s">
        <v>1176</v>
      </c>
      <c r="F323" t="s">
        <v>1177</v>
      </c>
      <c r="G323" t="s">
        <v>1178</v>
      </c>
      <c r="H323">
        <v>1974</v>
      </c>
      <c r="I323" t="s">
        <v>78</v>
      </c>
      <c r="J323">
        <v>42.546904130676602</v>
      </c>
      <c r="K323">
        <v>12.658141930946099</v>
      </c>
      <c r="L323" t="s">
        <v>1179</v>
      </c>
    </row>
    <row r="324" spans="1:12" x14ac:dyDescent="0.35">
      <c r="A324">
        <f t="shared" si="5"/>
        <v>324</v>
      </c>
      <c r="C324" t="s">
        <v>1180</v>
      </c>
      <c r="D324" t="s">
        <v>1181</v>
      </c>
      <c r="F324" t="s">
        <v>1182</v>
      </c>
      <c r="G324" t="s">
        <v>4</v>
      </c>
      <c r="H324">
        <v>2019</v>
      </c>
      <c r="I324" t="s">
        <v>5</v>
      </c>
      <c r="J324">
        <v>52.528627417844802</v>
      </c>
      <c r="K324">
        <v>13.3334589206045</v>
      </c>
      <c r="L324" t="s">
        <v>1183</v>
      </c>
    </row>
    <row r="325" spans="1:12" x14ac:dyDescent="0.35">
      <c r="A325">
        <f t="shared" si="5"/>
        <v>325</v>
      </c>
      <c r="C325" t="s">
        <v>1184</v>
      </c>
      <c r="D325" t="s">
        <v>1185</v>
      </c>
      <c r="F325" t="s">
        <v>1182</v>
      </c>
      <c r="G325" t="s">
        <v>4</v>
      </c>
      <c r="H325">
        <v>2019</v>
      </c>
      <c r="I325" t="s">
        <v>5</v>
      </c>
      <c r="J325">
        <v>52.528627417844802</v>
      </c>
      <c r="K325">
        <v>13.3334589206045</v>
      </c>
      <c r="L325" t="s">
        <v>1183</v>
      </c>
    </row>
    <row r="326" spans="1:12" x14ac:dyDescent="0.35">
      <c r="A326">
        <f t="shared" si="5"/>
        <v>326</v>
      </c>
      <c r="C326" t="s">
        <v>1186</v>
      </c>
      <c r="D326" t="s">
        <v>1187</v>
      </c>
      <c r="F326" t="s">
        <v>1182</v>
      </c>
      <c r="G326" t="s">
        <v>4</v>
      </c>
      <c r="H326">
        <v>2019</v>
      </c>
      <c r="I326" t="s">
        <v>5</v>
      </c>
      <c r="J326">
        <v>52.528627417844802</v>
      </c>
      <c r="K326">
        <v>13.3334589206045</v>
      </c>
      <c r="L326" t="s">
        <v>1183</v>
      </c>
    </row>
    <row r="327" spans="1:12" x14ac:dyDescent="0.35">
      <c r="A327">
        <f t="shared" si="5"/>
        <v>327</v>
      </c>
      <c r="C327" t="s">
        <v>1188</v>
      </c>
      <c r="D327" t="s">
        <v>1189</v>
      </c>
      <c r="F327" t="s">
        <v>1182</v>
      </c>
      <c r="G327" t="s">
        <v>4</v>
      </c>
      <c r="H327">
        <v>2019</v>
      </c>
      <c r="I327" t="s">
        <v>5</v>
      </c>
      <c r="J327">
        <v>52.528627417844802</v>
      </c>
      <c r="K327">
        <v>13.3334589206045</v>
      </c>
      <c r="L327" t="s">
        <v>1183</v>
      </c>
    </row>
    <row r="328" spans="1:12" x14ac:dyDescent="0.35">
      <c r="A328">
        <f t="shared" si="5"/>
        <v>328</v>
      </c>
      <c r="C328" t="s">
        <v>1190</v>
      </c>
      <c r="D328" t="s">
        <v>1191</v>
      </c>
      <c r="F328" t="s">
        <v>1192</v>
      </c>
      <c r="G328" t="s">
        <v>724</v>
      </c>
      <c r="H328">
        <v>2007</v>
      </c>
      <c r="I328" t="s">
        <v>220</v>
      </c>
      <c r="J328">
        <v>40.719038504480402</v>
      </c>
      <c r="K328">
        <v>-73.987282694096606</v>
      </c>
      <c r="L328" t="s">
        <v>1193</v>
      </c>
    </row>
    <row r="329" spans="1:12" x14ac:dyDescent="0.35">
      <c r="A329">
        <f t="shared" si="5"/>
        <v>329</v>
      </c>
      <c r="C329" t="s">
        <v>1194</v>
      </c>
      <c r="D329" t="s">
        <v>1195</v>
      </c>
      <c r="F329" t="s">
        <v>1196</v>
      </c>
      <c r="G329" t="s">
        <v>21</v>
      </c>
      <c r="H329">
        <v>2016</v>
      </c>
      <c r="I329" t="s">
        <v>22</v>
      </c>
      <c r="J329">
        <v>48.181854477167199</v>
      </c>
      <c r="K329">
        <v>16.379311967762501</v>
      </c>
      <c r="L329" t="s">
        <v>1197</v>
      </c>
    </row>
    <row r="330" spans="1:12" x14ac:dyDescent="0.35">
      <c r="A330">
        <f t="shared" si="5"/>
        <v>330</v>
      </c>
      <c r="C330" t="s">
        <v>1198</v>
      </c>
      <c r="D330" t="s">
        <v>1199</v>
      </c>
      <c r="F330" t="s">
        <v>1196</v>
      </c>
      <c r="G330" t="s">
        <v>21</v>
      </c>
      <c r="H330">
        <v>2016</v>
      </c>
      <c r="I330" t="s">
        <v>22</v>
      </c>
      <c r="J330">
        <v>48.182209477149698</v>
      </c>
      <c r="K330">
        <v>16.380234800616599</v>
      </c>
      <c r="L330" t="s">
        <v>1197</v>
      </c>
    </row>
    <row r="331" spans="1:12" x14ac:dyDescent="0.35">
      <c r="A331">
        <f t="shared" si="5"/>
        <v>331</v>
      </c>
      <c r="C331" t="s">
        <v>1200</v>
      </c>
      <c r="D331" t="s">
        <v>1201</v>
      </c>
      <c r="F331" t="s">
        <v>1202</v>
      </c>
      <c r="G331" t="s">
        <v>784</v>
      </c>
      <c r="H331">
        <v>2019</v>
      </c>
      <c r="I331" t="s">
        <v>785</v>
      </c>
      <c r="J331">
        <v>19.463183304804801</v>
      </c>
      <c r="K331">
        <v>-99.138103022511402</v>
      </c>
      <c r="L331" t="s">
        <v>1203</v>
      </c>
    </row>
    <row r="332" spans="1:12" x14ac:dyDescent="0.35">
      <c r="A332">
        <f t="shared" si="5"/>
        <v>332</v>
      </c>
      <c r="C332" t="s">
        <v>1204</v>
      </c>
      <c r="D332" t="s">
        <v>1205</v>
      </c>
      <c r="F332" t="s">
        <v>1206</v>
      </c>
      <c r="G332" t="s">
        <v>1207</v>
      </c>
      <c r="H332">
        <v>2018</v>
      </c>
      <c r="I332" t="s">
        <v>785</v>
      </c>
      <c r="J332">
        <v>20.662287509442798</v>
      </c>
      <c r="K332">
        <v>-100.43424720774399</v>
      </c>
      <c r="L332" t="s">
        <v>1208</v>
      </c>
    </row>
    <row r="333" spans="1:12" x14ac:dyDescent="0.35">
      <c r="A333">
        <f t="shared" si="5"/>
        <v>333</v>
      </c>
      <c r="C333" t="s">
        <v>1209</v>
      </c>
      <c r="D333" t="s">
        <v>1210</v>
      </c>
      <c r="F333" t="s">
        <v>505</v>
      </c>
      <c r="G333" t="s">
        <v>1211</v>
      </c>
      <c r="H333">
        <v>1820</v>
      </c>
      <c r="I333" t="s">
        <v>1212</v>
      </c>
      <c r="J333">
        <v>14.9545219662718</v>
      </c>
      <c r="K333">
        <v>120.920046121751</v>
      </c>
      <c r="L333" t="s">
        <v>1213</v>
      </c>
    </row>
    <row r="334" spans="1:12" x14ac:dyDescent="0.35">
      <c r="A334">
        <f t="shared" si="5"/>
        <v>334</v>
      </c>
      <c r="C334" t="s">
        <v>1214</v>
      </c>
      <c r="D334" t="s">
        <v>1215</v>
      </c>
      <c r="F334" t="s">
        <v>505</v>
      </c>
      <c r="G334" t="s">
        <v>1216</v>
      </c>
      <c r="H334">
        <v>1730</v>
      </c>
      <c r="I334" t="s">
        <v>1212</v>
      </c>
      <c r="J334">
        <v>10.298278523136201</v>
      </c>
      <c r="K334">
        <v>123.904096579384</v>
      </c>
      <c r="L334" t="s">
        <v>1217</v>
      </c>
    </row>
    <row r="335" spans="1:12" x14ac:dyDescent="0.35">
      <c r="A335">
        <f t="shared" si="5"/>
        <v>335</v>
      </c>
      <c r="C335" t="s">
        <v>1218</v>
      </c>
      <c r="D335" t="s">
        <v>1219</v>
      </c>
      <c r="F335" t="s">
        <v>505</v>
      </c>
      <c r="G335" t="s">
        <v>1220</v>
      </c>
      <c r="H335">
        <v>1899</v>
      </c>
      <c r="I335" t="s">
        <v>1212</v>
      </c>
      <c r="J335">
        <v>11.051687042127501</v>
      </c>
      <c r="K335">
        <v>124.004118006762</v>
      </c>
      <c r="L335" t="s">
        <v>1221</v>
      </c>
    </row>
    <row r="336" spans="1:12" x14ac:dyDescent="0.35">
      <c r="A336">
        <f t="shared" si="5"/>
        <v>336</v>
      </c>
      <c r="C336" t="s">
        <v>1222</v>
      </c>
      <c r="D336" t="s">
        <v>1223</v>
      </c>
      <c r="F336" t="s">
        <v>1224</v>
      </c>
      <c r="G336" t="s">
        <v>619</v>
      </c>
      <c r="H336">
        <v>2007</v>
      </c>
      <c r="I336" t="s">
        <v>620</v>
      </c>
      <c r="J336">
        <v>35.6377610111062</v>
      </c>
      <c r="K336">
        <v>139.71233498064899</v>
      </c>
      <c r="L336" t="s">
        <v>1225</v>
      </c>
    </row>
    <row r="337" spans="1:12" x14ac:dyDescent="0.35">
      <c r="A337">
        <f t="shared" si="5"/>
        <v>337</v>
      </c>
      <c r="C337" t="s">
        <v>1226</v>
      </c>
      <c r="D337" t="s">
        <v>1227</v>
      </c>
      <c r="F337" t="s">
        <v>1224</v>
      </c>
      <c r="G337" t="s">
        <v>619</v>
      </c>
      <c r="H337">
        <v>2007</v>
      </c>
      <c r="I337" t="s">
        <v>620</v>
      </c>
      <c r="J337">
        <v>35.6377610111062</v>
      </c>
      <c r="K337">
        <v>139.71233498064899</v>
      </c>
      <c r="L337" t="s">
        <v>1225</v>
      </c>
    </row>
    <row r="338" spans="1:12" x14ac:dyDescent="0.35">
      <c r="A338">
        <f t="shared" si="5"/>
        <v>338</v>
      </c>
      <c r="C338" t="s">
        <v>1228</v>
      </c>
      <c r="D338" t="s">
        <v>1229</v>
      </c>
      <c r="F338" t="s">
        <v>1224</v>
      </c>
      <c r="G338" t="s">
        <v>619</v>
      </c>
      <c r="H338">
        <v>2007</v>
      </c>
      <c r="I338" t="s">
        <v>620</v>
      </c>
      <c r="J338">
        <v>35.6377610111062</v>
      </c>
      <c r="K338">
        <v>139.71233498064899</v>
      </c>
      <c r="L338" t="s">
        <v>1225</v>
      </c>
    </row>
    <row r="339" spans="1:12" x14ac:dyDescent="0.35">
      <c r="A339">
        <f t="shared" si="5"/>
        <v>339</v>
      </c>
      <c r="C339" t="s">
        <v>1230</v>
      </c>
      <c r="D339" t="s">
        <v>1231</v>
      </c>
      <c r="E339" t="s">
        <v>1232</v>
      </c>
      <c r="F339" t="s">
        <v>1233</v>
      </c>
      <c r="G339" t="s">
        <v>437</v>
      </c>
      <c r="H339">
        <v>2006</v>
      </c>
      <c r="I339" t="s">
        <v>274</v>
      </c>
      <c r="J339">
        <v>41.447652619894697</v>
      </c>
      <c r="K339">
        <v>2.1836417967051598</v>
      </c>
      <c r="L339" t="s">
        <v>1234</v>
      </c>
    </row>
    <row r="340" spans="1:12" x14ac:dyDescent="0.35">
      <c r="A340">
        <f t="shared" si="5"/>
        <v>340</v>
      </c>
      <c r="C340" t="s">
        <v>1235</v>
      </c>
      <c r="D340" t="s">
        <v>1236</v>
      </c>
      <c r="F340" t="s">
        <v>1237</v>
      </c>
      <c r="G340" t="s">
        <v>724</v>
      </c>
      <c r="H340">
        <v>2017</v>
      </c>
      <c r="I340" t="s">
        <v>220</v>
      </c>
      <c r="J340">
        <v>40.717654164339002</v>
      </c>
      <c r="K340">
        <v>-74.006258530541004</v>
      </c>
      <c r="L340" t="s">
        <v>1238</v>
      </c>
    </row>
    <row r="341" spans="1:12" x14ac:dyDescent="0.35">
      <c r="A341">
        <f t="shared" si="5"/>
        <v>341</v>
      </c>
      <c r="C341" t="s">
        <v>1239</v>
      </c>
      <c r="D341" t="s">
        <v>1240</v>
      </c>
      <c r="E341" t="s">
        <v>1241</v>
      </c>
      <c r="F341" t="s">
        <v>1242</v>
      </c>
      <c r="G341" t="s">
        <v>252</v>
      </c>
      <c r="H341">
        <v>2006</v>
      </c>
      <c r="I341" t="s">
        <v>176</v>
      </c>
      <c r="J341">
        <v>51.504181289333602</v>
      </c>
      <c r="K341">
        <v>2.6641738414667999E-2</v>
      </c>
      <c r="L341" t="s">
        <v>1243</v>
      </c>
    </row>
    <row r="342" spans="1:12" x14ac:dyDescent="0.35">
      <c r="A342">
        <f t="shared" si="5"/>
        <v>342</v>
      </c>
      <c r="C342" t="s">
        <v>1244</v>
      </c>
      <c r="D342" t="s">
        <v>1245</v>
      </c>
      <c r="E342" t="s">
        <v>160</v>
      </c>
      <c r="F342" t="s">
        <v>1246</v>
      </c>
      <c r="G342" t="s">
        <v>1247</v>
      </c>
      <c r="H342">
        <v>2008</v>
      </c>
      <c r="I342" t="s">
        <v>22</v>
      </c>
      <c r="J342">
        <v>47.431410944772203</v>
      </c>
      <c r="K342">
        <v>9.7345006218170909</v>
      </c>
      <c r="L342" t="s">
        <v>1248</v>
      </c>
    </row>
    <row r="343" spans="1:12" x14ac:dyDescent="0.35">
      <c r="A343">
        <f t="shared" si="5"/>
        <v>343</v>
      </c>
      <c r="C343" t="s">
        <v>1249</v>
      </c>
      <c r="D343" t="s">
        <v>1250</v>
      </c>
      <c r="F343" t="s">
        <v>1251</v>
      </c>
      <c r="G343" t="s">
        <v>219</v>
      </c>
      <c r="H343">
        <v>2018</v>
      </c>
      <c r="I343" t="s">
        <v>220</v>
      </c>
      <c r="J343">
        <v>41.793757391983398</v>
      </c>
      <c r="K343">
        <v>-87.585892463969799</v>
      </c>
      <c r="L343" t="s">
        <v>1252</v>
      </c>
    </row>
    <row r="344" spans="1:12" x14ac:dyDescent="0.35">
      <c r="A344">
        <f t="shared" si="5"/>
        <v>344</v>
      </c>
      <c r="C344" t="s">
        <v>1253</v>
      </c>
      <c r="D344" t="s">
        <v>1254</v>
      </c>
      <c r="E344" t="s">
        <v>1255</v>
      </c>
      <c r="F344" t="s">
        <v>1256</v>
      </c>
      <c r="G344" t="s">
        <v>1257</v>
      </c>
      <c r="H344">
        <v>2016</v>
      </c>
      <c r="I344" t="s">
        <v>294</v>
      </c>
      <c r="J344">
        <v>51.234130389775302</v>
      </c>
      <c r="K344">
        <v>4.40541405471952</v>
      </c>
      <c r="L344" t="s">
        <v>1258</v>
      </c>
    </row>
    <row r="345" spans="1:12" x14ac:dyDescent="0.35">
      <c r="A345">
        <f t="shared" si="5"/>
        <v>345</v>
      </c>
      <c r="C345" t="s">
        <v>1259</v>
      </c>
      <c r="D345" t="s">
        <v>1260</v>
      </c>
      <c r="F345" t="s">
        <v>1261</v>
      </c>
      <c r="G345" t="s">
        <v>437</v>
      </c>
      <c r="H345">
        <v>2018</v>
      </c>
      <c r="I345" t="s">
        <v>274</v>
      </c>
      <c r="J345">
        <v>41.369488938609798</v>
      </c>
      <c r="K345">
        <v>2.1354626510459198</v>
      </c>
      <c r="L345" t="s">
        <v>1262</v>
      </c>
    </row>
    <row r="346" spans="1:12" x14ac:dyDescent="0.35">
      <c r="A346">
        <f t="shared" si="5"/>
        <v>346</v>
      </c>
      <c r="C346" t="s">
        <v>1263</v>
      </c>
      <c r="D346" t="s">
        <v>1264</v>
      </c>
      <c r="F346" t="s">
        <v>1265</v>
      </c>
      <c r="G346" t="s">
        <v>273</v>
      </c>
      <c r="H346">
        <v>2009</v>
      </c>
      <c r="I346" t="s">
        <v>274</v>
      </c>
      <c r="J346">
        <v>40.367936593327997</v>
      </c>
      <c r="K346">
        <v>-3.7638917967979602</v>
      </c>
      <c r="L346" t="s">
        <v>1266</v>
      </c>
    </row>
    <row r="347" spans="1:12" x14ac:dyDescent="0.35">
      <c r="A347">
        <f t="shared" si="5"/>
        <v>347</v>
      </c>
      <c r="C347" t="s">
        <v>1267</v>
      </c>
      <c r="D347" t="s">
        <v>1268</v>
      </c>
      <c r="F347" t="s">
        <v>1269</v>
      </c>
      <c r="G347" t="s">
        <v>774</v>
      </c>
      <c r="H347">
        <v>2016</v>
      </c>
      <c r="I347" t="s">
        <v>113</v>
      </c>
      <c r="J347">
        <v>51.450091175659502</v>
      </c>
      <c r="K347">
        <v>5.4895251623891799</v>
      </c>
      <c r="L347" t="s">
        <v>1270</v>
      </c>
    </row>
    <row r="348" spans="1:12" x14ac:dyDescent="0.35">
      <c r="A348">
        <f t="shared" si="5"/>
        <v>348</v>
      </c>
      <c r="C348" t="s">
        <v>1271</v>
      </c>
      <c r="D348" t="s">
        <v>1272</v>
      </c>
      <c r="E348" t="s">
        <v>1273</v>
      </c>
      <c r="F348" t="s">
        <v>1274</v>
      </c>
      <c r="G348" t="s">
        <v>1275</v>
      </c>
      <c r="H348">
        <v>2015</v>
      </c>
      <c r="I348" t="s">
        <v>1276</v>
      </c>
      <c r="J348">
        <v>30.268766886648599</v>
      </c>
      <c r="K348">
        <v>120.082185780112</v>
      </c>
      <c r="L348" t="s">
        <v>1277</v>
      </c>
    </row>
    <row r="349" spans="1:12" x14ac:dyDescent="0.35">
      <c r="A349">
        <f t="shared" si="5"/>
        <v>349</v>
      </c>
      <c r="C349" t="s">
        <v>1278</v>
      </c>
      <c r="D349" t="s">
        <v>1279</v>
      </c>
      <c r="E349" t="s">
        <v>1273</v>
      </c>
      <c r="F349" t="s">
        <v>1274</v>
      </c>
      <c r="G349" t="s">
        <v>1275</v>
      </c>
      <c r="H349">
        <v>2015</v>
      </c>
      <c r="I349" t="s">
        <v>1276</v>
      </c>
      <c r="J349">
        <v>30.2685670171374</v>
      </c>
      <c r="K349">
        <v>120.082354835958</v>
      </c>
      <c r="L349" t="s">
        <v>1277</v>
      </c>
    </row>
    <row r="350" spans="1:12" x14ac:dyDescent="0.35">
      <c r="A350">
        <f t="shared" si="5"/>
        <v>350</v>
      </c>
      <c r="C350" t="s">
        <v>1280</v>
      </c>
      <c r="D350" t="s">
        <v>1281</v>
      </c>
      <c r="F350" t="s">
        <v>1282</v>
      </c>
      <c r="G350" t="s">
        <v>1283</v>
      </c>
      <c r="H350">
        <v>2019</v>
      </c>
      <c r="I350" t="s">
        <v>5</v>
      </c>
      <c r="J350">
        <v>49.146794374438798</v>
      </c>
      <c r="K350">
        <v>9.2102498574896892</v>
      </c>
      <c r="L350" t="s">
        <v>1284</v>
      </c>
    </row>
    <row r="351" spans="1:12" x14ac:dyDescent="0.35">
      <c r="A351">
        <f t="shared" si="5"/>
        <v>351</v>
      </c>
      <c r="C351" t="s">
        <v>1285</v>
      </c>
      <c r="D351" t="s">
        <v>1286</v>
      </c>
      <c r="F351" t="s">
        <v>1287</v>
      </c>
      <c r="G351" t="s">
        <v>1288</v>
      </c>
      <c r="H351">
        <v>2013</v>
      </c>
      <c r="I351" t="s">
        <v>294</v>
      </c>
      <c r="J351">
        <v>50.858579118985297</v>
      </c>
      <c r="K351">
        <v>4.3630286554529603</v>
      </c>
      <c r="L351" t="s">
        <v>1289</v>
      </c>
    </row>
    <row r="352" spans="1:12" x14ac:dyDescent="0.35">
      <c r="A352">
        <f t="shared" si="5"/>
        <v>352</v>
      </c>
      <c r="C352" t="s">
        <v>1290</v>
      </c>
      <c r="D352" t="s">
        <v>1291</v>
      </c>
      <c r="E352" t="s">
        <v>1273</v>
      </c>
      <c r="F352" t="s">
        <v>1274</v>
      </c>
      <c r="G352" t="s">
        <v>252</v>
      </c>
      <c r="H352">
        <v>2018</v>
      </c>
      <c r="I352" t="s">
        <v>176</v>
      </c>
      <c r="J352">
        <v>51.5363018660018</v>
      </c>
      <c r="K352">
        <v>-8.5695506668305804E-2</v>
      </c>
      <c r="L352" t="s">
        <v>1292</v>
      </c>
    </row>
    <row r="353" spans="1:12" x14ac:dyDescent="0.35">
      <c r="A353">
        <f t="shared" si="5"/>
        <v>353</v>
      </c>
      <c r="C353" t="s">
        <v>1293</v>
      </c>
      <c r="D353" t="s">
        <v>1294</v>
      </c>
      <c r="F353" t="s">
        <v>1295</v>
      </c>
      <c r="G353" t="s">
        <v>252</v>
      </c>
      <c r="H353">
        <v>2018</v>
      </c>
      <c r="I353" t="s">
        <v>176</v>
      </c>
      <c r="J353">
        <v>51.587295388059303</v>
      </c>
      <c r="K353">
        <v>-2.7562701369419199E-2</v>
      </c>
      <c r="L353" t="s">
        <v>1296</v>
      </c>
    </row>
    <row r="354" spans="1:12" x14ac:dyDescent="0.35">
      <c r="A354">
        <f t="shared" si="5"/>
        <v>354</v>
      </c>
      <c r="C354" t="s">
        <v>1297</v>
      </c>
      <c r="D354" t="s">
        <v>1298</v>
      </c>
      <c r="F354" t="s">
        <v>1299</v>
      </c>
      <c r="G354" t="s">
        <v>994</v>
      </c>
      <c r="H354">
        <v>2019</v>
      </c>
      <c r="I354" t="s">
        <v>995</v>
      </c>
      <c r="J354">
        <v>37.559011935485501</v>
      </c>
      <c r="K354">
        <v>126.905486287383</v>
      </c>
      <c r="L354" t="s">
        <v>1300</v>
      </c>
    </row>
    <row r="355" spans="1:12" x14ac:dyDescent="0.35">
      <c r="A355">
        <f t="shared" si="5"/>
        <v>355</v>
      </c>
      <c r="C355" t="s">
        <v>1301</v>
      </c>
      <c r="D355" t="s">
        <v>1302</v>
      </c>
      <c r="E355" t="s">
        <v>1303</v>
      </c>
      <c r="F355" t="s">
        <v>1304</v>
      </c>
      <c r="G355" t="s">
        <v>437</v>
      </c>
      <c r="H355">
        <v>2016</v>
      </c>
      <c r="I355" t="s">
        <v>274</v>
      </c>
      <c r="J355">
        <v>41.408896117668</v>
      </c>
      <c r="K355">
        <v>2.1654522186365401</v>
      </c>
      <c r="L355" t="s">
        <v>1305</v>
      </c>
    </row>
    <row r="356" spans="1:12" x14ac:dyDescent="0.35">
      <c r="A356">
        <f t="shared" si="5"/>
        <v>356</v>
      </c>
      <c r="C356" t="s">
        <v>1306</v>
      </c>
      <c r="D356" t="s">
        <v>1307</v>
      </c>
      <c r="F356" t="s">
        <v>1308</v>
      </c>
      <c r="G356" t="s">
        <v>252</v>
      </c>
      <c r="H356">
        <v>2020</v>
      </c>
      <c r="I356" t="s">
        <v>176</v>
      </c>
      <c r="J356">
        <v>51.540758179675898</v>
      </c>
      <c r="K356">
        <v>-2.2323068161560398E-2</v>
      </c>
      <c r="L356" t="s">
        <v>1309</v>
      </c>
    </row>
    <row r="357" spans="1:12" x14ac:dyDescent="0.35">
      <c r="A357">
        <f t="shared" si="5"/>
        <v>357</v>
      </c>
      <c r="C357" t="s">
        <v>1310</v>
      </c>
      <c r="D357" t="s">
        <v>1311</v>
      </c>
      <c r="F357" t="s">
        <v>1312</v>
      </c>
      <c r="G357" t="s">
        <v>1313</v>
      </c>
      <c r="H357">
        <v>2015</v>
      </c>
      <c r="I357" t="s">
        <v>914</v>
      </c>
      <c r="J357">
        <v>49.227443377576897</v>
      </c>
      <c r="K357">
        <v>16.594194077346099</v>
      </c>
      <c r="L357" t="s">
        <v>1314</v>
      </c>
    </row>
    <row r="358" spans="1:12" x14ac:dyDescent="0.35">
      <c r="A358">
        <f t="shared" si="5"/>
        <v>358</v>
      </c>
      <c r="C358" t="s">
        <v>1315</v>
      </c>
      <c r="D358" t="s">
        <v>1316</v>
      </c>
      <c r="F358" t="s">
        <v>1312</v>
      </c>
      <c r="G358" t="s">
        <v>1313</v>
      </c>
      <c r="H358">
        <v>2015</v>
      </c>
      <c r="I358" t="s">
        <v>914</v>
      </c>
      <c r="J358">
        <v>49.227443377576897</v>
      </c>
      <c r="K358">
        <v>16.594194077346099</v>
      </c>
      <c r="L358" t="s">
        <v>1314</v>
      </c>
    </row>
    <row r="359" spans="1:12" x14ac:dyDescent="0.35">
      <c r="A359">
        <f t="shared" si="5"/>
        <v>359</v>
      </c>
      <c r="C359" t="s">
        <v>1317</v>
      </c>
      <c r="D359" t="s">
        <v>1318</v>
      </c>
      <c r="F359" t="s">
        <v>1312</v>
      </c>
      <c r="G359" t="s">
        <v>1313</v>
      </c>
      <c r="H359">
        <v>2015</v>
      </c>
      <c r="I359" t="s">
        <v>914</v>
      </c>
      <c r="J359">
        <v>49.227443377576897</v>
      </c>
      <c r="K359">
        <v>16.594194077346099</v>
      </c>
      <c r="L359" t="s">
        <v>1314</v>
      </c>
    </row>
    <row r="360" spans="1:12" x14ac:dyDescent="0.35">
      <c r="A360">
        <f t="shared" si="5"/>
        <v>360</v>
      </c>
      <c r="C360" t="s">
        <v>1319</v>
      </c>
      <c r="D360" t="s">
        <v>1320</v>
      </c>
      <c r="F360" t="s">
        <v>1312</v>
      </c>
      <c r="G360" t="s">
        <v>1313</v>
      </c>
      <c r="H360">
        <v>2015</v>
      </c>
      <c r="I360" t="s">
        <v>914</v>
      </c>
      <c r="J360">
        <v>49.227459211867199</v>
      </c>
      <c r="K360">
        <v>16.5942077490561</v>
      </c>
      <c r="L360" t="s">
        <v>1314</v>
      </c>
    </row>
    <row r="361" spans="1:12" x14ac:dyDescent="0.35">
      <c r="A361">
        <f t="shared" si="5"/>
        <v>361</v>
      </c>
      <c r="C361" t="s">
        <v>1321</v>
      </c>
      <c r="D361" t="s">
        <v>1322</v>
      </c>
      <c r="F361" t="s">
        <v>1312</v>
      </c>
      <c r="G361" t="s">
        <v>1313</v>
      </c>
      <c r="H361">
        <v>2015</v>
      </c>
      <c r="I361" t="s">
        <v>914</v>
      </c>
      <c r="J361">
        <v>49.227459211867199</v>
      </c>
      <c r="K361">
        <v>16.5942077490561</v>
      </c>
      <c r="L361" t="s">
        <v>1314</v>
      </c>
    </row>
    <row r="362" spans="1:12" x14ac:dyDescent="0.35">
      <c r="A362">
        <f t="shared" si="5"/>
        <v>362</v>
      </c>
      <c r="C362" t="s">
        <v>1323</v>
      </c>
      <c r="D362" t="s">
        <v>1324</v>
      </c>
      <c r="F362" t="s">
        <v>1312</v>
      </c>
      <c r="G362" t="s">
        <v>1313</v>
      </c>
      <c r="H362">
        <v>2015</v>
      </c>
      <c r="I362" t="s">
        <v>914</v>
      </c>
      <c r="J362">
        <v>49.227459211867199</v>
      </c>
      <c r="K362">
        <v>16.5942077490561</v>
      </c>
      <c r="L362" t="s">
        <v>1314</v>
      </c>
    </row>
    <row r="363" spans="1:12" x14ac:dyDescent="0.35">
      <c r="A363">
        <f t="shared" si="5"/>
        <v>363</v>
      </c>
      <c r="C363" t="s">
        <v>1325</v>
      </c>
      <c r="D363" t="s">
        <v>1326</v>
      </c>
      <c r="F363" t="s">
        <v>1327</v>
      </c>
      <c r="G363" t="s">
        <v>1328</v>
      </c>
      <c r="H363">
        <v>2019</v>
      </c>
      <c r="I363" t="s">
        <v>1329</v>
      </c>
      <c r="J363">
        <v>52.321605450280998</v>
      </c>
      <c r="K363">
        <v>20.9621882208119</v>
      </c>
      <c r="L363" t="s">
        <v>1330</v>
      </c>
    </row>
    <row r="364" spans="1:12" x14ac:dyDescent="0.35">
      <c r="A364">
        <f t="shared" si="5"/>
        <v>364</v>
      </c>
      <c r="C364" t="s">
        <v>1331</v>
      </c>
      <c r="D364" t="s">
        <v>1332</v>
      </c>
      <c r="F364" t="s">
        <v>1327</v>
      </c>
      <c r="G364" t="s">
        <v>1328</v>
      </c>
      <c r="H364">
        <v>2019</v>
      </c>
      <c r="I364" t="s">
        <v>1329</v>
      </c>
      <c r="J364">
        <v>52.2783856366853</v>
      </c>
      <c r="K364">
        <v>20.9859015716548</v>
      </c>
      <c r="L364" t="s">
        <v>1333</v>
      </c>
    </row>
    <row r="365" spans="1:12" x14ac:dyDescent="0.35">
      <c r="A365">
        <f t="shared" si="5"/>
        <v>365</v>
      </c>
      <c r="C365" t="s">
        <v>1334</v>
      </c>
      <c r="D365" t="s">
        <v>1335</v>
      </c>
      <c r="F365" t="s">
        <v>1312</v>
      </c>
      <c r="G365" t="s">
        <v>1313</v>
      </c>
      <c r="H365">
        <v>2017</v>
      </c>
      <c r="I365" t="s">
        <v>914</v>
      </c>
      <c r="J365">
        <v>49.198745492959503</v>
      </c>
      <c r="K365">
        <v>16.617124935154902</v>
      </c>
      <c r="L365" t="s">
        <v>1336</v>
      </c>
    </row>
    <row r="366" spans="1:12" x14ac:dyDescent="0.35">
      <c r="A366">
        <f t="shared" si="5"/>
        <v>366</v>
      </c>
      <c r="C366" t="s">
        <v>1337</v>
      </c>
      <c r="D366" t="s">
        <v>1338</v>
      </c>
      <c r="F366" t="s">
        <v>1312</v>
      </c>
      <c r="G366" t="s">
        <v>1313</v>
      </c>
      <c r="H366">
        <v>2007</v>
      </c>
      <c r="I366" t="s">
        <v>914</v>
      </c>
      <c r="J366">
        <v>49.187947851716601</v>
      </c>
      <c r="K366">
        <v>16.599530735216099</v>
      </c>
      <c r="L366" t="s">
        <v>1339</v>
      </c>
    </row>
    <row r="367" spans="1:12" x14ac:dyDescent="0.35">
      <c r="A367">
        <f t="shared" si="5"/>
        <v>367</v>
      </c>
      <c r="C367" t="s">
        <v>1340</v>
      </c>
      <c r="D367" t="s">
        <v>1341</v>
      </c>
      <c r="E367" t="s">
        <v>246</v>
      </c>
      <c r="F367" t="s">
        <v>1342</v>
      </c>
      <c r="G367" t="s">
        <v>1343</v>
      </c>
      <c r="H367">
        <v>2014</v>
      </c>
      <c r="I367" t="s">
        <v>5</v>
      </c>
      <c r="J367">
        <v>49.310928857838398</v>
      </c>
      <c r="K367">
        <v>10.566373041700199</v>
      </c>
      <c r="L367" t="s">
        <v>1344</v>
      </c>
    </row>
    <row r="368" spans="1:12" x14ac:dyDescent="0.35">
      <c r="A368">
        <f t="shared" si="5"/>
        <v>368</v>
      </c>
      <c r="C368" t="s">
        <v>1345</v>
      </c>
      <c r="D368" t="s">
        <v>1346</v>
      </c>
      <c r="F368" t="s">
        <v>1347</v>
      </c>
      <c r="G368" t="s">
        <v>1348</v>
      </c>
      <c r="H368">
        <v>2012</v>
      </c>
      <c r="I368" t="s">
        <v>113</v>
      </c>
      <c r="J368">
        <v>51.996875571396998</v>
      </c>
      <c r="K368">
        <v>4.37162798382038</v>
      </c>
      <c r="L368" t="s">
        <v>1349</v>
      </c>
    </row>
    <row r="369" spans="1:12" x14ac:dyDescent="0.35">
      <c r="A369">
        <f t="shared" si="5"/>
        <v>369</v>
      </c>
      <c r="C369" t="s">
        <v>1350</v>
      </c>
      <c r="D369" t="s">
        <v>1351</v>
      </c>
      <c r="F369" t="s">
        <v>1352</v>
      </c>
      <c r="G369" t="s">
        <v>1353</v>
      </c>
      <c r="H369">
        <v>2007</v>
      </c>
      <c r="I369" t="s">
        <v>22</v>
      </c>
      <c r="J369">
        <v>47.822296271275398</v>
      </c>
      <c r="K369">
        <v>13.0701352250182</v>
      </c>
      <c r="L369" t="s">
        <v>1354</v>
      </c>
    </row>
    <row r="370" spans="1:12" x14ac:dyDescent="0.35">
      <c r="A370">
        <f t="shared" si="5"/>
        <v>370</v>
      </c>
      <c r="C370" t="s">
        <v>1355</v>
      </c>
      <c r="D370" t="s">
        <v>1356</v>
      </c>
      <c r="F370" t="s">
        <v>1357</v>
      </c>
      <c r="G370" t="s">
        <v>1358</v>
      </c>
      <c r="H370">
        <v>2013</v>
      </c>
      <c r="I370" t="s">
        <v>894</v>
      </c>
      <c r="J370">
        <v>48.723365843472799</v>
      </c>
      <c r="K370">
        <v>21.241076902210398</v>
      </c>
      <c r="L370" t="s">
        <v>1359</v>
      </c>
    </row>
    <row r="371" spans="1:12" x14ac:dyDescent="0.35">
      <c r="A371">
        <f t="shared" si="5"/>
        <v>371</v>
      </c>
      <c r="C371" t="s">
        <v>1360</v>
      </c>
      <c r="D371" t="s">
        <v>1361</v>
      </c>
      <c r="F371" t="s">
        <v>892</v>
      </c>
      <c r="G371" t="s">
        <v>1362</v>
      </c>
      <c r="H371">
        <v>2017</v>
      </c>
      <c r="I371" t="s">
        <v>894</v>
      </c>
      <c r="J371">
        <v>48.159682882238599</v>
      </c>
      <c r="K371">
        <v>17.1224626239568</v>
      </c>
      <c r="L371" t="s">
        <v>1363</v>
      </c>
    </row>
    <row r="372" spans="1:12" x14ac:dyDescent="0.35">
      <c r="A372">
        <f t="shared" si="5"/>
        <v>372</v>
      </c>
      <c r="C372" t="s">
        <v>1364</v>
      </c>
      <c r="D372" t="s">
        <v>1365</v>
      </c>
      <c r="F372" t="s">
        <v>1366</v>
      </c>
      <c r="G372" t="s">
        <v>1367</v>
      </c>
      <c r="H372">
        <v>2015</v>
      </c>
      <c r="I372" t="s">
        <v>1368</v>
      </c>
      <c r="J372">
        <v>6.2113151472474701</v>
      </c>
      <c r="K372">
        <v>-75.559287403771606</v>
      </c>
      <c r="L372" t="s">
        <v>1369</v>
      </c>
    </row>
    <row r="373" spans="1:12" x14ac:dyDescent="0.35">
      <c r="A373">
        <f t="shared" si="5"/>
        <v>373</v>
      </c>
      <c r="C373" t="s">
        <v>1370</v>
      </c>
      <c r="D373" t="s">
        <v>1371</v>
      </c>
      <c r="F373" t="s">
        <v>1366</v>
      </c>
      <c r="G373" t="s">
        <v>1367</v>
      </c>
      <c r="H373">
        <v>2015</v>
      </c>
      <c r="I373" t="s">
        <v>1368</v>
      </c>
      <c r="J373">
        <v>6.2113151472474701</v>
      </c>
      <c r="K373">
        <v>-75.559287403771606</v>
      </c>
      <c r="L373" t="s">
        <v>1369</v>
      </c>
    </row>
    <row r="374" spans="1:12" x14ac:dyDescent="0.35">
      <c r="A374">
        <f t="shared" si="5"/>
        <v>374</v>
      </c>
      <c r="C374" t="s">
        <v>1372</v>
      </c>
      <c r="D374" t="s">
        <v>1373</v>
      </c>
      <c r="F374" t="s">
        <v>1366</v>
      </c>
      <c r="G374" t="s">
        <v>1367</v>
      </c>
      <c r="H374">
        <v>2015</v>
      </c>
      <c r="I374" t="s">
        <v>1368</v>
      </c>
      <c r="J374">
        <v>6.2113151472474701</v>
      </c>
      <c r="K374">
        <v>-75.559287403771606</v>
      </c>
      <c r="L374" t="s">
        <v>1369</v>
      </c>
    </row>
    <row r="375" spans="1:12" x14ac:dyDescent="0.35">
      <c r="A375">
        <f t="shared" si="5"/>
        <v>375</v>
      </c>
      <c r="C375" t="s">
        <v>1374</v>
      </c>
      <c r="D375" t="s">
        <v>1375</v>
      </c>
      <c r="F375" t="s">
        <v>1376</v>
      </c>
      <c r="G375" t="s">
        <v>1377</v>
      </c>
      <c r="H375">
        <v>2010</v>
      </c>
      <c r="I375" t="s">
        <v>11</v>
      </c>
      <c r="J375">
        <v>47.148953164842098</v>
      </c>
      <c r="K375">
        <v>8.7295685698944396</v>
      </c>
      <c r="L375" t="s">
        <v>1378</v>
      </c>
    </row>
    <row r="376" spans="1:12" x14ac:dyDescent="0.35">
      <c r="A376">
        <f t="shared" si="5"/>
        <v>376</v>
      </c>
      <c r="C376" t="s">
        <v>1379</v>
      </c>
      <c r="D376" t="s">
        <v>1380</v>
      </c>
      <c r="F376" t="s">
        <v>1381</v>
      </c>
      <c r="G376" t="s">
        <v>4</v>
      </c>
      <c r="H376">
        <v>2008</v>
      </c>
      <c r="I376" t="s">
        <v>5</v>
      </c>
      <c r="J376">
        <v>52.534476973296499</v>
      </c>
      <c r="K376">
        <v>13.395056736686101</v>
      </c>
      <c r="L376" t="s">
        <v>1382</v>
      </c>
    </row>
    <row r="377" spans="1:12" x14ac:dyDescent="0.35">
      <c r="A377">
        <f t="shared" si="5"/>
        <v>377</v>
      </c>
      <c r="C377" t="s">
        <v>1383</v>
      </c>
      <c r="D377" t="s">
        <v>1384</v>
      </c>
      <c r="F377" t="s">
        <v>1385</v>
      </c>
      <c r="G377" t="s">
        <v>1386</v>
      </c>
      <c r="H377">
        <v>2009</v>
      </c>
      <c r="I377" t="s">
        <v>5</v>
      </c>
      <c r="J377">
        <v>48.377908753940801</v>
      </c>
      <c r="K377">
        <v>10.0115884831198</v>
      </c>
      <c r="L377" t="s">
        <v>1387</v>
      </c>
    </row>
    <row r="378" spans="1:12" x14ac:dyDescent="0.35">
      <c r="A378">
        <f t="shared" si="5"/>
        <v>378</v>
      </c>
      <c r="C378" t="s">
        <v>1388</v>
      </c>
      <c r="D378" t="s">
        <v>1389</v>
      </c>
      <c r="F378" t="s">
        <v>538</v>
      </c>
      <c r="G378" t="s">
        <v>4</v>
      </c>
      <c r="H378">
        <v>2013</v>
      </c>
      <c r="I378" t="s">
        <v>5</v>
      </c>
      <c r="J378">
        <v>52.504342708505803</v>
      </c>
      <c r="K378">
        <v>13.401280692350401</v>
      </c>
      <c r="L378" t="s">
        <v>539</v>
      </c>
    </row>
    <row r="379" spans="1:12" x14ac:dyDescent="0.35">
      <c r="A379">
        <f t="shared" si="5"/>
        <v>379</v>
      </c>
      <c r="C379" t="s">
        <v>1390</v>
      </c>
      <c r="D379" t="s">
        <v>1391</v>
      </c>
      <c r="F379" t="s">
        <v>538</v>
      </c>
      <c r="G379" t="s">
        <v>4</v>
      </c>
      <c r="H379">
        <v>2013</v>
      </c>
      <c r="I379" t="s">
        <v>5</v>
      </c>
      <c r="J379">
        <v>52.504342708505803</v>
      </c>
      <c r="K379">
        <v>13.401280692350401</v>
      </c>
      <c r="L379" t="s">
        <v>539</v>
      </c>
    </row>
    <row r="380" spans="1:12" x14ac:dyDescent="0.35">
      <c r="A380">
        <f t="shared" si="5"/>
        <v>380</v>
      </c>
      <c r="C380" t="s">
        <v>1392</v>
      </c>
      <c r="D380" t="s">
        <v>1393</v>
      </c>
      <c r="F380" t="s">
        <v>538</v>
      </c>
      <c r="G380" t="s">
        <v>4</v>
      </c>
      <c r="H380">
        <v>2013</v>
      </c>
      <c r="I380" t="s">
        <v>5</v>
      </c>
      <c r="J380">
        <v>52.504342708505803</v>
      </c>
      <c r="K380">
        <v>13.401280692350401</v>
      </c>
      <c r="L380" t="s">
        <v>539</v>
      </c>
    </row>
    <row r="381" spans="1:12" x14ac:dyDescent="0.35">
      <c r="A381">
        <f t="shared" si="5"/>
        <v>381</v>
      </c>
      <c r="C381" t="s">
        <v>1394</v>
      </c>
      <c r="D381" t="s">
        <v>1395</v>
      </c>
      <c r="F381" t="s">
        <v>1396</v>
      </c>
      <c r="G381" t="s">
        <v>513</v>
      </c>
      <c r="H381">
        <v>2016</v>
      </c>
      <c r="I381" t="s">
        <v>5</v>
      </c>
      <c r="J381">
        <v>53.5473076826976</v>
      </c>
      <c r="K381">
        <v>9.9304325426366908</v>
      </c>
      <c r="L381" t="s">
        <v>1397</v>
      </c>
    </row>
    <row r="382" spans="1:12" x14ac:dyDescent="0.35">
      <c r="A382">
        <f t="shared" si="5"/>
        <v>382</v>
      </c>
      <c r="C382" t="s">
        <v>1398</v>
      </c>
      <c r="D382" t="s">
        <v>1399</v>
      </c>
      <c r="F382" t="s">
        <v>1400</v>
      </c>
      <c r="G382" t="s">
        <v>1401</v>
      </c>
      <c r="H382">
        <v>2014</v>
      </c>
      <c r="I382" t="s">
        <v>5</v>
      </c>
      <c r="J382">
        <v>48.894696124090999</v>
      </c>
      <c r="K382">
        <v>8.7016822205411994</v>
      </c>
      <c r="L382" t="s">
        <v>1402</v>
      </c>
    </row>
    <row r="383" spans="1:12" x14ac:dyDescent="0.35">
      <c r="A383">
        <f t="shared" si="5"/>
        <v>383</v>
      </c>
      <c r="C383" t="s">
        <v>1403</v>
      </c>
      <c r="D383" t="s">
        <v>1404</v>
      </c>
      <c r="F383" t="s">
        <v>1400</v>
      </c>
      <c r="G383" t="s">
        <v>1401</v>
      </c>
      <c r="H383">
        <v>2014</v>
      </c>
      <c r="I383" t="s">
        <v>5</v>
      </c>
      <c r="J383">
        <v>48.894696124090999</v>
      </c>
      <c r="K383">
        <v>8.7016822205411994</v>
      </c>
      <c r="L383" t="s">
        <v>1402</v>
      </c>
    </row>
    <row r="384" spans="1:12" x14ac:dyDescent="0.35">
      <c r="A384">
        <f t="shared" si="5"/>
        <v>384</v>
      </c>
      <c r="C384" t="s">
        <v>1405</v>
      </c>
      <c r="D384" t="s">
        <v>1406</v>
      </c>
      <c r="F384" t="s">
        <v>1407</v>
      </c>
      <c r="G384" t="s">
        <v>77</v>
      </c>
      <c r="H384">
        <v>2015</v>
      </c>
      <c r="I384" t="s">
        <v>78</v>
      </c>
      <c r="J384">
        <v>45.511897928532299</v>
      </c>
      <c r="K384">
        <v>9.1000332439797909</v>
      </c>
      <c r="L384" t="s">
        <v>1408</v>
      </c>
    </row>
    <row r="385" spans="1:12" x14ac:dyDescent="0.35">
      <c r="A385">
        <f t="shared" si="5"/>
        <v>385</v>
      </c>
      <c r="C385" t="s">
        <v>1409</v>
      </c>
      <c r="D385" t="s">
        <v>1410</v>
      </c>
      <c r="F385" t="s">
        <v>1407</v>
      </c>
      <c r="G385" t="s">
        <v>77</v>
      </c>
      <c r="H385">
        <v>2015</v>
      </c>
      <c r="I385" t="s">
        <v>78</v>
      </c>
      <c r="J385">
        <v>45.511897928532299</v>
      </c>
      <c r="K385">
        <v>9.1000332439797909</v>
      </c>
      <c r="L385" t="s">
        <v>1408</v>
      </c>
    </row>
    <row r="386" spans="1:12" x14ac:dyDescent="0.35">
      <c r="A386">
        <f t="shared" si="5"/>
        <v>386</v>
      </c>
      <c r="C386" t="s">
        <v>1411</v>
      </c>
      <c r="D386" t="s">
        <v>1412</v>
      </c>
      <c r="F386" t="s">
        <v>1407</v>
      </c>
      <c r="G386" t="s">
        <v>77</v>
      </c>
      <c r="H386">
        <v>2015</v>
      </c>
      <c r="I386" t="s">
        <v>78</v>
      </c>
      <c r="J386">
        <v>45.511897928532299</v>
      </c>
      <c r="K386">
        <v>9.1000332439797909</v>
      </c>
      <c r="L386" t="s">
        <v>1408</v>
      </c>
    </row>
    <row r="387" spans="1:12" x14ac:dyDescent="0.35">
      <c r="A387">
        <f t="shared" ref="A387:A443" si="6">A386+1</f>
        <v>387</v>
      </c>
      <c r="C387" t="s">
        <v>1413</v>
      </c>
      <c r="D387" t="s">
        <v>1414</v>
      </c>
      <c r="F387" t="s">
        <v>1415</v>
      </c>
      <c r="G387" t="s">
        <v>1416</v>
      </c>
      <c r="H387">
        <v>2002</v>
      </c>
      <c r="I387" t="s">
        <v>11</v>
      </c>
      <c r="J387">
        <v>47.433395233023703</v>
      </c>
      <c r="K387">
        <v>9.4153672592945608</v>
      </c>
      <c r="L387" t="s">
        <v>1417</v>
      </c>
    </row>
    <row r="388" spans="1:12" x14ac:dyDescent="0.35">
      <c r="A388">
        <f t="shared" si="6"/>
        <v>388</v>
      </c>
      <c r="C388" t="s">
        <v>1418</v>
      </c>
      <c r="D388" t="s">
        <v>1419</v>
      </c>
      <c r="E388" t="s">
        <v>1420</v>
      </c>
      <c r="F388" t="s">
        <v>1421</v>
      </c>
      <c r="G388" t="s">
        <v>1422</v>
      </c>
      <c r="H388">
        <v>2009</v>
      </c>
      <c r="I388" t="s">
        <v>1276</v>
      </c>
      <c r="J388">
        <v>39.948492365445397</v>
      </c>
      <c r="K388">
        <v>116.43126472805</v>
      </c>
      <c r="L388" t="s">
        <v>1423</v>
      </c>
    </row>
    <row r="389" spans="1:12" x14ac:dyDescent="0.35">
      <c r="A389">
        <f t="shared" si="6"/>
        <v>389</v>
      </c>
      <c r="C389" t="s">
        <v>1424</v>
      </c>
      <c r="D389" t="s">
        <v>1425</v>
      </c>
      <c r="F389" t="s">
        <v>1426</v>
      </c>
      <c r="G389" t="s">
        <v>10</v>
      </c>
      <c r="H389">
        <v>2004</v>
      </c>
      <c r="I389" t="s">
        <v>11</v>
      </c>
      <c r="J389">
        <v>47.354585676105003</v>
      </c>
      <c r="K389">
        <v>8.6008029706334401</v>
      </c>
      <c r="L389" t="s">
        <v>1427</v>
      </c>
    </row>
    <row r="390" spans="1:12" x14ac:dyDescent="0.35">
      <c r="A390">
        <f t="shared" si="6"/>
        <v>390</v>
      </c>
      <c r="C390" t="s">
        <v>1428</v>
      </c>
      <c r="D390" t="s">
        <v>1429</v>
      </c>
      <c r="F390" t="s">
        <v>1430</v>
      </c>
      <c r="G390" t="s">
        <v>1431</v>
      </c>
      <c r="H390">
        <v>2016</v>
      </c>
      <c r="I390" t="s">
        <v>432</v>
      </c>
      <c r="J390">
        <v>45.533381705673598</v>
      </c>
      <c r="K390">
        <v>4.6081168046430996</v>
      </c>
      <c r="L390" t="s">
        <v>1432</v>
      </c>
    </row>
    <row r="391" spans="1:12" x14ac:dyDescent="0.35">
      <c r="A391">
        <f t="shared" si="6"/>
        <v>391</v>
      </c>
      <c r="C391" t="s">
        <v>1433</v>
      </c>
      <c r="D391" t="s">
        <v>1434</v>
      </c>
      <c r="F391" t="s">
        <v>1435</v>
      </c>
      <c r="G391" t="s">
        <v>1436</v>
      </c>
      <c r="H391">
        <v>2013</v>
      </c>
      <c r="I391" t="s">
        <v>11</v>
      </c>
      <c r="J391">
        <v>46.205443375857499</v>
      </c>
      <c r="K391">
        <v>6.1036927636263396</v>
      </c>
      <c r="L391" t="s">
        <v>1437</v>
      </c>
    </row>
    <row r="392" spans="1:12" x14ac:dyDescent="0.35">
      <c r="A392">
        <f t="shared" si="6"/>
        <v>392</v>
      </c>
      <c r="C392" t="s">
        <v>1438</v>
      </c>
      <c r="D392" t="s">
        <v>1439</v>
      </c>
      <c r="F392" t="s">
        <v>272</v>
      </c>
      <c r="G392" t="s">
        <v>112</v>
      </c>
      <c r="H392">
        <v>2006</v>
      </c>
      <c r="I392" t="s">
        <v>113</v>
      </c>
      <c r="J392">
        <v>52.381227665469098</v>
      </c>
      <c r="K392">
        <v>4.8071612584532604</v>
      </c>
      <c r="L392" t="s">
        <v>1440</v>
      </c>
    </row>
    <row r="393" spans="1:12" x14ac:dyDescent="0.35">
      <c r="A393">
        <f t="shared" si="6"/>
        <v>393</v>
      </c>
      <c r="C393" t="s">
        <v>1441</v>
      </c>
      <c r="D393" t="s">
        <v>1442</v>
      </c>
      <c r="F393" t="s">
        <v>1443</v>
      </c>
      <c r="G393" t="s">
        <v>1444</v>
      </c>
      <c r="H393">
        <v>2018</v>
      </c>
      <c r="I393" t="s">
        <v>11</v>
      </c>
      <c r="J393">
        <v>46.230575885524601</v>
      </c>
      <c r="K393">
        <v>6.0674830909669097</v>
      </c>
      <c r="L393" t="s">
        <v>1445</v>
      </c>
    </row>
    <row r="394" spans="1:12" x14ac:dyDescent="0.35">
      <c r="A394">
        <f t="shared" si="6"/>
        <v>394</v>
      </c>
      <c r="C394" t="s">
        <v>1446</v>
      </c>
      <c r="D394" t="s">
        <v>1447</v>
      </c>
      <c r="E394" t="s">
        <v>1448</v>
      </c>
      <c r="F394" t="s">
        <v>1449</v>
      </c>
      <c r="G394" t="s">
        <v>1450</v>
      </c>
      <c r="H394">
        <v>2018</v>
      </c>
      <c r="I394" t="s">
        <v>11</v>
      </c>
      <c r="J394">
        <v>47.147878650092601</v>
      </c>
      <c r="K394">
        <v>8.0013425043645192</v>
      </c>
      <c r="L394" t="s">
        <v>1451</v>
      </c>
    </row>
    <row r="395" spans="1:12" x14ac:dyDescent="0.35">
      <c r="A395">
        <f t="shared" si="6"/>
        <v>395</v>
      </c>
      <c r="C395" t="s">
        <v>1452</v>
      </c>
      <c r="D395" t="s">
        <v>1453</v>
      </c>
      <c r="F395" t="s">
        <v>1454</v>
      </c>
      <c r="G395" t="s">
        <v>1455</v>
      </c>
      <c r="H395">
        <v>2008</v>
      </c>
      <c r="I395" t="s">
        <v>977</v>
      </c>
      <c r="J395">
        <v>45.957981851057099</v>
      </c>
      <c r="K395">
        <v>13.641009742945499</v>
      </c>
      <c r="L395" t="s">
        <v>1456</v>
      </c>
    </row>
    <row r="396" spans="1:12" x14ac:dyDescent="0.35">
      <c r="A396">
        <f t="shared" si="6"/>
        <v>396</v>
      </c>
      <c r="C396" t="s">
        <v>1457</v>
      </c>
      <c r="D396" t="s">
        <v>1458</v>
      </c>
      <c r="F396" t="s">
        <v>1454</v>
      </c>
      <c r="G396" t="s">
        <v>1459</v>
      </c>
      <c r="H396">
        <v>2006</v>
      </c>
      <c r="I396" t="s">
        <v>977</v>
      </c>
      <c r="J396">
        <v>45.530736553391797</v>
      </c>
      <c r="K396">
        <v>13.664005280784499</v>
      </c>
      <c r="L396" t="s">
        <v>1460</v>
      </c>
    </row>
    <row r="397" spans="1:12" x14ac:dyDescent="0.35">
      <c r="A397">
        <f t="shared" si="6"/>
        <v>397</v>
      </c>
      <c r="C397" t="s">
        <v>1461</v>
      </c>
      <c r="D397" t="s">
        <v>1462</v>
      </c>
      <c r="F397" t="s">
        <v>1170</v>
      </c>
      <c r="G397" t="s">
        <v>437</v>
      </c>
      <c r="H397">
        <v>2017</v>
      </c>
      <c r="I397" t="s">
        <v>274</v>
      </c>
      <c r="J397">
        <v>41.3931174072831</v>
      </c>
      <c r="K397">
        <v>2.1305844874897502</v>
      </c>
      <c r="L397" t="s">
        <v>1463</v>
      </c>
    </row>
    <row r="398" spans="1:12" x14ac:dyDescent="0.35">
      <c r="A398">
        <f t="shared" si="6"/>
        <v>398</v>
      </c>
      <c r="C398" t="s">
        <v>1464</v>
      </c>
      <c r="D398" t="s">
        <v>1465</v>
      </c>
      <c r="E398" t="s">
        <v>1466</v>
      </c>
      <c r="F398" t="s">
        <v>1467</v>
      </c>
      <c r="G398" t="s">
        <v>437</v>
      </c>
      <c r="H398">
        <v>1964</v>
      </c>
      <c r="I398" t="s">
        <v>274</v>
      </c>
      <c r="J398">
        <v>41.380114824340403</v>
      </c>
      <c r="K398">
        <v>2.0544896501191698</v>
      </c>
      <c r="L398" t="s">
        <v>1468</v>
      </c>
    </row>
    <row r="399" spans="1:12" x14ac:dyDescent="0.35">
      <c r="A399">
        <f t="shared" si="6"/>
        <v>399</v>
      </c>
      <c r="C399" t="s">
        <v>1469</v>
      </c>
      <c r="D399" t="s">
        <v>1470</v>
      </c>
      <c r="F399" t="s">
        <v>1471</v>
      </c>
      <c r="G399" t="s">
        <v>784</v>
      </c>
      <c r="H399">
        <v>2019</v>
      </c>
      <c r="I399" t="s">
        <v>785</v>
      </c>
      <c r="J399">
        <v>19.436307821482998</v>
      </c>
      <c r="K399">
        <v>-99.212167215959298</v>
      </c>
      <c r="L399" t="s">
        <v>1472</v>
      </c>
    </row>
    <row r="400" spans="1:12" x14ac:dyDescent="0.35">
      <c r="A400">
        <f t="shared" si="6"/>
        <v>400</v>
      </c>
      <c r="C400" t="s">
        <v>1473</v>
      </c>
      <c r="D400" t="s">
        <v>1474</v>
      </c>
      <c r="F400" t="s">
        <v>1475</v>
      </c>
      <c r="G400" t="s">
        <v>784</v>
      </c>
      <c r="H400">
        <v>2019</v>
      </c>
      <c r="I400" t="s">
        <v>785</v>
      </c>
      <c r="J400">
        <v>19.417027138653498</v>
      </c>
      <c r="K400">
        <v>-99.154594093398003</v>
      </c>
      <c r="L400" t="s">
        <v>1476</v>
      </c>
    </row>
    <row r="401" spans="1:12" x14ac:dyDescent="0.35">
      <c r="A401">
        <f t="shared" si="6"/>
        <v>401</v>
      </c>
      <c r="C401" t="s">
        <v>1477</v>
      </c>
      <c r="D401" t="s">
        <v>1478</v>
      </c>
      <c r="F401" t="s">
        <v>1479</v>
      </c>
      <c r="G401" t="s">
        <v>513</v>
      </c>
      <c r="H401">
        <v>2013</v>
      </c>
      <c r="I401" t="s">
        <v>5</v>
      </c>
      <c r="J401">
        <v>53.497326104418299</v>
      </c>
      <c r="K401">
        <v>10.0011858477712</v>
      </c>
      <c r="L401" t="s">
        <v>1480</v>
      </c>
    </row>
    <row r="402" spans="1:12" x14ac:dyDescent="0.35">
      <c r="A402">
        <f t="shared" si="6"/>
        <v>402</v>
      </c>
      <c r="C402" t="s">
        <v>1481</v>
      </c>
      <c r="D402" t="s">
        <v>1482</v>
      </c>
      <c r="F402" t="s">
        <v>1483</v>
      </c>
      <c r="G402" t="s">
        <v>66</v>
      </c>
      <c r="H402">
        <v>2017</v>
      </c>
      <c r="I402" t="s">
        <v>67</v>
      </c>
      <c r="J402">
        <v>55.708223567446801</v>
      </c>
      <c r="K402">
        <v>12.597986936330701</v>
      </c>
      <c r="L402" t="s">
        <v>1484</v>
      </c>
    </row>
    <row r="403" spans="1:12" x14ac:dyDescent="0.35">
      <c r="A403">
        <f t="shared" si="6"/>
        <v>403</v>
      </c>
      <c r="C403" t="s">
        <v>1485</v>
      </c>
      <c r="D403" t="s">
        <v>1486</v>
      </c>
      <c r="F403" t="s">
        <v>1487</v>
      </c>
      <c r="G403" t="s">
        <v>1488</v>
      </c>
      <c r="H403">
        <v>2018</v>
      </c>
      <c r="I403" t="s">
        <v>140</v>
      </c>
      <c r="J403">
        <v>59.345934962616198</v>
      </c>
      <c r="K403">
        <v>18.0340250642607</v>
      </c>
      <c r="L403" t="s">
        <v>1489</v>
      </c>
    </row>
    <row r="404" spans="1:12" x14ac:dyDescent="0.35">
      <c r="A404">
        <f t="shared" si="6"/>
        <v>404</v>
      </c>
      <c r="C404" t="s">
        <v>1490</v>
      </c>
      <c r="D404" t="s">
        <v>1491</v>
      </c>
      <c r="F404" t="s">
        <v>1492</v>
      </c>
      <c r="G404" t="s">
        <v>10</v>
      </c>
      <c r="H404">
        <v>2019</v>
      </c>
      <c r="I404" t="s">
        <v>11</v>
      </c>
      <c r="J404">
        <v>47.372773548135903</v>
      </c>
      <c r="K404">
        <v>8.4952799109811696</v>
      </c>
      <c r="L404" t="s">
        <v>1493</v>
      </c>
    </row>
    <row r="405" spans="1:12" x14ac:dyDescent="0.35">
      <c r="A405">
        <f t="shared" si="6"/>
        <v>405</v>
      </c>
      <c r="B405" s="4" t="s">
        <v>1695</v>
      </c>
      <c r="C405" t="s">
        <v>1494</v>
      </c>
      <c r="D405" t="s">
        <v>1495</v>
      </c>
      <c r="F405" t="s">
        <v>125</v>
      </c>
      <c r="G405" t="s">
        <v>21</v>
      </c>
      <c r="H405">
        <v>2019</v>
      </c>
      <c r="I405" t="s">
        <v>22</v>
      </c>
      <c r="J405">
        <v>48.179072939696297</v>
      </c>
      <c r="K405">
        <v>16.386154518230999</v>
      </c>
      <c r="L405" t="s">
        <v>1496</v>
      </c>
    </row>
    <row r="406" spans="1:12" x14ac:dyDescent="0.35">
      <c r="A406">
        <f t="shared" si="6"/>
        <v>406</v>
      </c>
      <c r="C406" t="s">
        <v>1497</v>
      </c>
      <c r="D406" t="s">
        <v>1498</v>
      </c>
      <c r="F406" t="s">
        <v>1499</v>
      </c>
      <c r="G406" t="s">
        <v>21</v>
      </c>
      <c r="H406">
        <v>2019</v>
      </c>
      <c r="I406" t="s">
        <v>22</v>
      </c>
      <c r="J406">
        <v>48.179468844210803</v>
      </c>
      <c r="K406">
        <v>16.385814943601499</v>
      </c>
      <c r="L406" t="s">
        <v>1500</v>
      </c>
    </row>
    <row r="407" spans="1:12" x14ac:dyDescent="0.35">
      <c r="A407">
        <f t="shared" si="6"/>
        <v>407</v>
      </c>
      <c r="C407" t="s">
        <v>1501</v>
      </c>
      <c r="D407" t="s">
        <v>1502</v>
      </c>
      <c r="F407" t="s">
        <v>91</v>
      </c>
      <c r="G407" t="s">
        <v>1257</v>
      </c>
      <c r="H407">
        <v>2010</v>
      </c>
      <c r="I407" t="s">
        <v>294</v>
      </c>
      <c r="J407">
        <v>51.231567234945601</v>
      </c>
      <c r="K407">
        <v>4.4056415821938604</v>
      </c>
      <c r="L407" t="s">
        <v>1503</v>
      </c>
    </row>
    <row r="408" spans="1:12" x14ac:dyDescent="0.35">
      <c r="A408">
        <f t="shared" si="6"/>
        <v>408</v>
      </c>
      <c r="C408" t="s">
        <v>1504</v>
      </c>
      <c r="D408" t="s">
        <v>1505</v>
      </c>
      <c r="F408" t="s">
        <v>91</v>
      </c>
      <c r="G408" t="s">
        <v>1257</v>
      </c>
      <c r="H408">
        <v>2010</v>
      </c>
      <c r="I408" t="s">
        <v>294</v>
      </c>
      <c r="J408">
        <v>51.231567234945601</v>
      </c>
      <c r="K408">
        <v>4.4056415821938604</v>
      </c>
      <c r="L408" t="s">
        <v>1503</v>
      </c>
    </row>
    <row r="409" spans="1:12" x14ac:dyDescent="0.35">
      <c r="A409">
        <f t="shared" si="6"/>
        <v>409</v>
      </c>
      <c r="C409" t="s">
        <v>1506</v>
      </c>
      <c r="D409" t="s">
        <v>1507</v>
      </c>
      <c r="F409" t="s">
        <v>91</v>
      </c>
      <c r="G409" t="s">
        <v>1257</v>
      </c>
      <c r="H409">
        <v>2010</v>
      </c>
      <c r="I409" t="s">
        <v>294</v>
      </c>
      <c r="J409">
        <v>51.231567234945601</v>
      </c>
      <c r="K409">
        <v>4.4056415821938604</v>
      </c>
      <c r="L409" t="s">
        <v>1503</v>
      </c>
    </row>
    <row r="410" spans="1:12" x14ac:dyDescent="0.35">
      <c r="A410">
        <f t="shared" si="6"/>
        <v>410</v>
      </c>
      <c r="C410" t="s">
        <v>1508</v>
      </c>
      <c r="D410" t="s">
        <v>1509</v>
      </c>
      <c r="F410" t="s">
        <v>91</v>
      </c>
      <c r="G410" t="s">
        <v>1257</v>
      </c>
      <c r="H410">
        <v>2010</v>
      </c>
      <c r="I410" t="s">
        <v>294</v>
      </c>
      <c r="J410">
        <v>51.231567234945601</v>
      </c>
      <c r="K410">
        <v>4.4056415821938604</v>
      </c>
      <c r="L410" t="s">
        <v>1503</v>
      </c>
    </row>
    <row r="411" spans="1:12" x14ac:dyDescent="0.35">
      <c r="A411">
        <f t="shared" si="6"/>
        <v>411</v>
      </c>
      <c r="C411" t="s">
        <v>1510</v>
      </c>
      <c r="D411" t="s">
        <v>1511</v>
      </c>
      <c r="F411" t="s">
        <v>91</v>
      </c>
      <c r="G411" t="s">
        <v>1257</v>
      </c>
      <c r="H411">
        <v>2010</v>
      </c>
      <c r="I411" t="s">
        <v>294</v>
      </c>
      <c r="J411">
        <v>51.231567234945601</v>
      </c>
      <c r="K411">
        <v>4.4056415821938604</v>
      </c>
      <c r="L411" t="s">
        <v>1503</v>
      </c>
    </row>
    <row r="412" spans="1:12" x14ac:dyDescent="0.35">
      <c r="A412">
        <f t="shared" si="6"/>
        <v>412</v>
      </c>
      <c r="C412" t="s">
        <v>1512</v>
      </c>
      <c r="D412" t="s">
        <v>1513</v>
      </c>
      <c r="F412" t="s">
        <v>91</v>
      </c>
      <c r="G412" t="s">
        <v>1257</v>
      </c>
      <c r="H412">
        <v>2010</v>
      </c>
      <c r="I412" t="s">
        <v>294</v>
      </c>
      <c r="J412">
        <v>51.231567234945601</v>
      </c>
      <c r="K412">
        <v>4.4056415821938604</v>
      </c>
      <c r="L412" t="s">
        <v>1503</v>
      </c>
    </row>
    <row r="413" spans="1:12" x14ac:dyDescent="0.35">
      <c r="A413">
        <f t="shared" si="6"/>
        <v>413</v>
      </c>
      <c r="C413" t="s">
        <v>1514</v>
      </c>
      <c r="D413" t="s">
        <v>1515</v>
      </c>
      <c r="F413" t="s">
        <v>91</v>
      </c>
      <c r="G413" t="s">
        <v>1257</v>
      </c>
      <c r="H413">
        <v>2010</v>
      </c>
      <c r="I413" t="s">
        <v>294</v>
      </c>
      <c r="J413">
        <v>51.231567234945601</v>
      </c>
      <c r="K413">
        <v>4.4056415821938604</v>
      </c>
      <c r="L413" t="s">
        <v>1503</v>
      </c>
    </row>
    <row r="414" spans="1:12" x14ac:dyDescent="0.35">
      <c r="A414">
        <f t="shared" si="6"/>
        <v>414</v>
      </c>
      <c r="C414" t="s">
        <v>1516</v>
      </c>
      <c r="D414" t="s">
        <v>1517</v>
      </c>
      <c r="F414" t="s">
        <v>1518</v>
      </c>
      <c r="G414" t="s">
        <v>1519</v>
      </c>
      <c r="H414">
        <v>2011</v>
      </c>
      <c r="I414" t="s">
        <v>432</v>
      </c>
      <c r="J414">
        <v>43.645055252644703</v>
      </c>
      <c r="K414">
        <v>1.3123014881358499</v>
      </c>
      <c r="L414" t="s">
        <v>1520</v>
      </c>
    </row>
    <row r="415" spans="1:12" x14ac:dyDescent="0.35">
      <c r="A415">
        <f t="shared" si="6"/>
        <v>415</v>
      </c>
      <c r="C415" t="s">
        <v>1521</v>
      </c>
      <c r="D415" t="s">
        <v>1522</v>
      </c>
      <c r="E415" t="s">
        <v>314</v>
      </c>
      <c r="F415" t="s">
        <v>1523</v>
      </c>
      <c r="G415" t="s">
        <v>1524</v>
      </c>
      <c r="H415">
        <v>1996</v>
      </c>
      <c r="I415" t="s">
        <v>11</v>
      </c>
      <c r="J415">
        <v>47.509767556845603</v>
      </c>
      <c r="K415">
        <v>7.52706465401877</v>
      </c>
      <c r="L415" t="s">
        <v>1525</v>
      </c>
    </row>
    <row r="416" spans="1:12" x14ac:dyDescent="0.35">
      <c r="A416">
        <f t="shared" si="6"/>
        <v>416</v>
      </c>
      <c r="C416" t="s">
        <v>1526</v>
      </c>
      <c r="D416" t="s">
        <v>1527</v>
      </c>
      <c r="E416" t="s">
        <v>314</v>
      </c>
      <c r="F416" t="s">
        <v>1523</v>
      </c>
      <c r="G416" t="s">
        <v>1524</v>
      </c>
      <c r="H416">
        <v>1996</v>
      </c>
      <c r="I416" t="s">
        <v>11</v>
      </c>
      <c r="J416">
        <v>47.509767556845603</v>
      </c>
      <c r="K416">
        <v>7.52706465401877</v>
      </c>
      <c r="L416" t="s">
        <v>1525</v>
      </c>
    </row>
    <row r="417" spans="1:12" x14ac:dyDescent="0.35">
      <c r="A417">
        <f t="shared" si="6"/>
        <v>417</v>
      </c>
      <c r="C417" t="s">
        <v>1528</v>
      </c>
      <c r="D417" t="s">
        <v>1529</v>
      </c>
      <c r="F417" t="s">
        <v>1530</v>
      </c>
      <c r="G417" t="s">
        <v>21</v>
      </c>
      <c r="H417">
        <v>2017</v>
      </c>
      <c r="I417" t="s">
        <v>22</v>
      </c>
      <c r="J417">
        <v>48.148600598289597</v>
      </c>
      <c r="K417">
        <v>16.314950833274899</v>
      </c>
      <c r="L417" t="s">
        <v>1531</v>
      </c>
    </row>
    <row r="418" spans="1:12" x14ac:dyDescent="0.35">
      <c r="A418">
        <f t="shared" si="6"/>
        <v>418</v>
      </c>
      <c r="C418" t="s">
        <v>1532</v>
      </c>
      <c r="D418" t="s">
        <v>1533</v>
      </c>
      <c r="F418" t="s">
        <v>1534</v>
      </c>
      <c r="G418" t="s">
        <v>1535</v>
      </c>
      <c r="H418">
        <v>2015</v>
      </c>
      <c r="I418" t="s">
        <v>140</v>
      </c>
      <c r="J418">
        <v>57.780525113792699</v>
      </c>
      <c r="K418">
        <v>14.167810702217199</v>
      </c>
      <c r="L418" t="s">
        <v>1536</v>
      </c>
    </row>
    <row r="419" spans="1:12" x14ac:dyDescent="0.35">
      <c r="A419">
        <f t="shared" si="6"/>
        <v>419</v>
      </c>
      <c r="C419" t="s">
        <v>1537</v>
      </c>
      <c r="D419" t="s">
        <v>1538</v>
      </c>
      <c r="F419" t="s">
        <v>1539</v>
      </c>
      <c r="G419" t="s">
        <v>1540</v>
      </c>
      <c r="H419">
        <v>2015</v>
      </c>
      <c r="I419" t="s">
        <v>11</v>
      </c>
      <c r="J419">
        <v>47.043343921975698</v>
      </c>
      <c r="K419">
        <v>8.4667413794239899</v>
      </c>
      <c r="L419" t="s">
        <v>1541</v>
      </c>
    </row>
    <row r="420" spans="1:12" x14ac:dyDescent="0.35">
      <c r="A420">
        <f t="shared" si="6"/>
        <v>420</v>
      </c>
      <c r="C420" t="s">
        <v>1542</v>
      </c>
      <c r="D420" t="s">
        <v>1543</v>
      </c>
      <c r="F420" t="s">
        <v>1544</v>
      </c>
      <c r="G420" t="s">
        <v>1488</v>
      </c>
      <c r="H420">
        <v>2020</v>
      </c>
      <c r="I420" t="s">
        <v>140</v>
      </c>
      <c r="J420">
        <v>59.303432486767299</v>
      </c>
      <c r="K420">
        <v>18.002466272470201</v>
      </c>
      <c r="L420" t="s">
        <v>1545</v>
      </c>
    </row>
    <row r="421" spans="1:12" x14ac:dyDescent="0.35">
      <c r="A421">
        <f t="shared" si="6"/>
        <v>421</v>
      </c>
      <c r="C421" t="s">
        <v>1546</v>
      </c>
      <c r="D421" t="s">
        <v>1547</v>
      </c>
      <c r="F421" t="s">
        <v>1548</v>
      </c>
      <c r="G421" t="s">
        <v>1549</v>
      </c>
      <c r="H421">
        <v>2020</v>
      </c>
      <c r="I421" t="s">
        <v>5</v>
      </c>
      <c r="J421">
        <v>48.388427006964399</v>
      </c>
      <c r="K421">
        <v>10.0152301032926</v>
      </c>
      <c r="L421" t="s">
        <v>1550</v>
      </c>
    </row>
    <row r="422" spans="1:12" x14ac:dyDescent="0.35">
      <c r="A422">
        <f t="shared" si="6"/>
        <v>422</v>
      </c>
      <c r="C422" t="s">
        <v>1551</v>
      </c>
      <c r="D422" t="s">
        <v>1552</v>
      </c>
      <c r="F422" t="s">
        <v>1553</v>
      </c>
      <c r="G422" t="s">
        <v>1554</v>
      </c>
      <c r="H422">
        <v>2009</v>
      </c>
      <c r="I422" t="s">
        <v>274</v>
      </c>
      <c r="J422">
        <v>41.155796458910103</v>
      </c>
      <c r="K422">
        <v>1.23887407826396</v>
      </c>
      <c r="L422" t="s">
        <v>1555</v>
      </c>
    </row>
    <row r="423" spans="1:12" x14ac:dyDescent="0.35">
      <c r="A423">
        <f t="shared" si="6"/>
        <v>423</v>
      </c>
      <c r="C423" t="s">
        <v>1556</v>
      </c>
      <c r="D423" t="s">
        <v>1557</v>
      </c>
      <c r="F423" t="s">
        <v>1558</v>
      </c>
      <c r="G423" t="s">
        <v>273</v>
      </c>
      <c r="H423">
        <v>2009</v>
      </c>
      <c r="I423" t="s">
        <v>274</v>
      </c>
      <c r="J423">
        <v>40.427482646267599</v>
      </c>
      <c r="K423">
        <v>-3.6926051805971101</v>
      </c>
      <c r="L423" t="s">
        <v>1559</v>
      </c>
    </row>
    <row r="424" spans="1:12" x14ac:dyDescent="0.35">
      <c r="A424">
        <f t="shared" si="6"/>
        <v>424</v>
      </c>
      <c r="C424" t="s">
        <v>1560</v>
      </c>
      <c r="D424" t="s">
        <v>1561</v>
      </c>
      <c r="F424" t="s">
        <v>1562</v>
      </c>
      <c r="G424" t="s">
        <v>4</v>
      </c>
      <c r="H424">
        <v>2019</v>
      </c>
      <c r="I424" t="s">
        <v>5</v>
      </c>
      <c r="J424">
        <v>52.489273133748299</v>
      </c>
      <c r="K424">
        <v>13.444136143039</v>
      </c>
      <c r="L424" t="s">
        <v>1563</v>
      </c>
    </row>
    <row r="425" spans="1:12" x14ac:dyDescent="0.35">
      <c r="A425">
        <f t="shared" si="6"/>
        <v>425</v>
      </c>
      <c r="C425" t="s">
        <v>1564</v>
      </c>
      <c r="D425" t="s">
        <v>1565</v>
      </c>
      <c r="E425" t="s">
        <v>1104</v>
      </c>
      <c r="F425" t="s">
        <v>1105</v>
      </c>
      <c r="G425" t="s">
        <v>1566</v>
      </c>
      <c r="H425">
        <v>2019</v>
      </c>
      <c r="I425" t="s">
        <v>432</v>
      </c>
      <c r="J425">
        <v>48.869549075923302</v>
      </c>
      <c r="K425">
        <v>2.44501560917664</v>
      </c>
      <c r="L425" t="s">
        <v>1567</v>
      </c>
    </row>
    <row r="426" spans="1:12" x14ac:dyDescent="0.35">
      <c r="A426">
        <f t="shared" si="6"/>
        <v>426</v>
      </c>
      <c r="C426" t="s">
        <v>1568</v>
      </c>
      <c r="D426" t="s">
        <v>1569</v>
      </c>
      <c r="E426" t="s">
        <v>1570</v>
      </c>
      <c r="F426" t="s">
        <v>1571</v>
      </c>
      <c r="G426" t="s">
        <v>1572</v>
      </c>
      <c r="H426">
        <v>2018</v>
      </c>
      <c r="I426" t="s">
        <v>294</v>
      </c>
      <c r="J426">
        <v>50.833278496193401</v>
      </c>
      <c r="K426">
        <v>3.2651131967500699</v>
      </c>
      <c r="L426" t="s">
        <v>1573</v>
      </c>
    </row>
    <row r="427" spans="1:12" x14ac:dyDescent="0.35">
      <c r="A427">
        <f t="shared" si="6"/>
        <v>427</v>
      </c>
      <c r="C427" t="s">
        <v>1574</v>
      </c>
      <c r="D427" t="s">
        <v>1205</v>
      </c>
      <c r="F427" t="s">
        <v>1575</v>
      </c>
      <c r="G427" t="s">
        <v>112</v>
      </c>
      <c r="H427">
        <v>2018</v>
      </c>
      <c r="I427" t="s">
        <v>113</v>
      </c>
      <c r="J427">
        <v>52.349438938835803</v>
      </c>
      <c r="K427">
        <v>4.8444861309822498</v>
      </c>
      <c r="L427" t="s">
        <v>1576</v>
      </c>
    </row>
    <row r="428" spans="1:12" x14ac:dyDescent="0.35">
      <c r="A428">
        <f t="shared" si="6"/>
        <v>428</v>
      </c>
      <c r="C428" t="s">
        <v>1577</v>
      </c>
      <c r="D428" t="s">
        <v>1578</v>
      </c>
      <c r="F428" t="s">
        <v>1192</v>
      </c>
      <c r="G428" t="s">
        <v>724</v>
      </c>
      <c r="H428">
        <v>2016</v>
      </c>
      <c r="I428" t="s">
        <v>220</v>
      </c>
      <c r="J428">
        <v>40.7398301322119</v>
      </c>
      <c r="K428">
        <v>-73.977257766678505</v>
      </c>
      <c r="L428" t="s">
        <v>1579</v>
      </c>
    </row>
    <row r="429" spans="1:12" x14ac:dyDescent="0.35">
      <c r="A429">
        <f t="shared" si="6"/>
        <v>429</v>
      </c>
      <c r="C429" t="s">
        <v>1580</v>
      </c>
      <c r="D429" t="s">
        <v>1581</v>
      </c>
      <c r="E429" t="s">
        <v>1582</v>
      </c>
      <c r="F429" t="s">
        <v>1583</v>
      </c>
      <c r="G429" t="s">
        <v>1584</v>
      </c>
      <c r="H429">
        <v>2013</v>
      </c>
      <c r="I429" t="s">
        <v>432</v>
      </c>
      <c r="J429">
        <v>45.740418358457603</v>
      </c>
      <c r="K429">
        <v>4.8577611629301698</v>
      </c>
      <c r="L429" t="s">
        <v>1585</v>
      </c>
    </row>
    <row r="430" spans="1:12" x14ac:dyDescent="0.35">
      <c r="A430">
        <f t="shared" si="6"/>
        <v>430</v>
      </c>
      <c r="C430" t="s">
        <v>1586</v>
      </c>
      <c r="D430" t="s">
        <v>1587</v>
      </c>
      <c r="F430" t="s">
        <v>1588</v>
      </c>
      <c r="G430" t="s">
        <v>1589</v>
      </c>
      <c r="H430">
        <v>2014</v>
      </c>
      <c r="I430" t="s">
        <v>1589</v>
      </c>
      <c r="J430">
        <v>1.3021706865223599</v>
      </c>
      <c r="K430">
        <v>103.77001445617201</v>
      </c>
      <c r="L430" t="s">
        <v>1590</v>
      </c>
    </row>
    <row r="431" spans="1:12" x14ac:dyDescent="0.35">
      <c r="A431">
        <f t="shared" si="6"/>
        <v>431</v>
      </c>
      <c r="C431" t="s">
        <v>1591</v>
      </c>
      <c r="D431" t="s">
        <v>1592</v>
      </c>
      <c r="F431" t="s">
        <v>1593</v>
      </c>
      <c r="G431" t="s">
        <v>10</v>
      </c>
      <c r="H431">
        <v>2013</v>
      </c>
      <c r="I431" t="s">
        <v>11</v>
      </c>
      <c r="J431">
        <v>47.391164013340799</v>
      </c>
      <c r="K431">
        <v>8.5198798419171595</v>
      </c>
      <c r="L431" t="s">
        <v>1594</v>
      </c>
    </row>
    <row r="432" spans="1:12" x14ac:dyDescent="0.35">
      <c r="A432">
        <f t="shared" si="6"/>
        <v>432</v>
      </c>
      <c r="C432" t="s">
        <v>1595</v>
      </c>
      <c r="D432" t="s">
        <v>1596</v>
      </c>
      <c r="F432" t="s">
        <v>1593</v>
      </c>
      <c r="G432" t="s">
        <v>10</v>
      </c>
      <c r="H432">
        <v>2013</v>
      </c>
      <c r="I432" t="s">
        <v>11</v>
      </c>
      <c r="J432">
        <v>47.391164013340799</v>
      </c>
      <c r="K432">
        <v>8.5198798419171595</v>
      </c>
      <c r="L432" t="s">
        <v>1594</v>
      </c>
    </row>
    <row r="433" spans="1:12" x14ac:dyDescent="0.35">
      <c r="A433">
        <f t="shared" si="6"/>
        <v>433</v>
      </c>
      <c r="C433" t="s">
        <v>1597</v>
      </c>
      <c r="D433" t="s">
        <v>1598</v>
      </c>
      <c r="F433" t="s">
        <v>1599</v>
      </c>
      <c r="G433" t="s">
        <v>1600</v>
      </c>
      <c r="H433">
        <v>2016</v>
      </c>
      <c r="I433" t="s">
        <v>274</v>
      </c>
      <c r="J433">
        <v>39.589874947314797</v>
      </c>
      <c r="K433">
        <v>2.64604371442777</v>
      </c>
      <c r="L433" t="s">
        <v>1601</v>
      </c>
    </row>
    <row r="434" spans="1:12" x14ac:dyDescent="0.35">
      <c r="A434">
        <f t="shared" si="6"/>
        <v>434</v>
      </c>
      <c r="C434" t="s">
        <v>1602</v>
      </c>
      <c r="D434" t="s">
        <v>1603</v>
      </c>
      <c r="F434" t="s">
        <v>1604</v>
      </c>
      <c r="G434" t="s">
        <v>1605</v>
      </c>
      <c r="H434">
        <v>2017</v>
      </c>
      <c r="I434" t="s">
        <v>1606</v>
      </c>
      <c r="J434">
        <v>-12.110562007281599</v>
      </c>
      <c r="K434">
        <v>-77.045333832074405</v>
      </c>
      <c r="L434" t="s">
        <v>1607</v>
      </c>
    </row>
    <row r="435" spans="1:12" x14ac:dyDescent="0.35">
      <c r="A435">
        <f t="shared" si="6"/>
        <v>435</v>
      </c>
      <c r="C435" t="s">
        <v>1608</v>
      </c>
      <c r="D435" t="s">
        <v>1609</v>
      </c>
      <c r="F435" t="s">
        <v>1610</v>
      </c>
      <c r="G435" t="s">
        <v>1611</v>
      </c>
      <c r="H435">
        <v>2018</v>
      </c>
      <c r="I435" t="s">
        <v>1612</v>
      </c>
      <c r="J435">
        <v>45.811374977338701</v>
      </c>
      <c r="K435">
        <v>16.0040378035042</v>
      </c>
      <c r="L435" t="s">
        <v>1613</v>
      </c>
    </row>
    <row r="436" spans="1:12" x14ac:dyDescent="0.35">
      <c r="A436">
        <f t="shared" si="6"/>
        <v>436</v>
      </c>
      <c r="C436" t="s">
        <v>1614</v>
      </c>
      <c r="D436" t="s">
        <v>1615</v>
      </c>
      <c r="F436" t="s">
        <v>1610</v>
      </c>
      <c r="G436" t="s">
        <v>1611</v>
      </c>
      <c r="H436">
        <v>2018</v>
      </c>
      <c r="I436" t="s">
        <v>1612</v>
      </c>
      <c r="J436">
        <v>45.811661598240697</v>
      </c>
      <c r="K436">
        <v>16.003701157122499</v>
      </c>
      <c r="L436" t="s">
        <v>1616</v>
      </c>
    </row>
    <row r="437" spans="1:12" x14ac:dyDescent="0.35">
      <c r="A437">
        <f t="shared" si="6"/>
        <v>437</v>
      </c>
      <c r="C437" t="s">
        <v>1617</v>
      </c>
      <c r="D437" t="s">
        <v>1618</v>
      </c>
      <c r="F437" t="s">
        <v>529</v>
      </c>
      <c r="G437" t="s">
        <v>530</v>
      </c>
      <c r="H437">
        <v>2014</v>
      </c>
      <c r="I437" t="s">
        <v>432</v>
      </c>
      <c r="J437">
        <v>48.888106963405797</v>
      </c>
      <c r="K437">
        <v>2.3117900572542398</v>
      </c>
      <c r="L437" t="s">
        <v>1619</v>
      </c>
    </row>
    <row r="438" spans="1:12" x14ac:dyDescent="0.35">
      <c r="A438">
        <f t="shared" si="6"/>
        <v>438</v>
      </c>
      <c r="C438" t="s">
        <v>1620</v>
      </c>
      <c r="D438" t="s">
        <v>1621</v>
      </c>
      <c r="F438" t="s">
        <v>1622</v>
      </c>
      <c r="G438" t="s">
        <v>611</v>
      </c>
      <c r="H438">
        <v>2020</v>
      </c>
      <c r="I438" t="s">
        <v>5</v>
      </c>
      <c r="J438">
        <v>48.161513644133997</v>
      </c>
      <c r="K438">
        <v>11.6298906611365</v>
      </c>
      <c r="L438" t="s">
        <v>1623</v>
      </c>
    </row>
    <row r="439" spans="1:12" x14ac:dyDescent="0.35">
      <c r="A439">
        <f t="shared" si="6"/>
        <v>439</v>
      </c>
      <c r="C439" t="s">
        <v>1624</v>
      </c>
      <c r="D439" t="s">
        <v>1625</v>
      </c>
      <c r="F439" t="s">
        <v>1622</v>
      </c>
      <c r="G439" t="s">
        <v>611</v>
      </c>
      <c r="H439">
        <v>2020</v>
      </c>
      <c r="I439" t="s">
        <v>5</v>
      </c>
      <c r="J439">
        <v>48.161945638675803</v>
      </c>
      <c r="K439">
        <v>11.629616927612901</v>
      </c>
      <c r="L439" t="s">
        <v>1626</v>
      </c>
    </row>
    <row r="440" spans="1:12" x14ac:dyDescent="0.35">
      <c r="A440">
        <f t="shared" si="6"/>
        <v>440</v>
      </c>
      <c r="C440" t="s">
        <v>1627</v>
      </c>
      <c r="D440" t="s">
        <v>1628</v>
      </c>
      <c r="E440" t="s">
        <v>1629</v>
      </c>
      <c r="F440" t="s">
        <v>1630</v>
      </c>
      <c r="G440" t="s">
        <v>1631</v>
      </c>
      <c r="H440">
        <v>2004</v>
      </c>
      <c r="I440" t="s">
        <v>11</v>
      </c>
      <c r="J440">
        <v>46.830730077201203</v>
      </c>
      <c r="K440">
        <v>9.4520297214696303</v>
      </c>
      <c r="L440" t="s">
        <v>1632</v>
      </c>
    </row>
    <row r="441" spans="1:12" x14ac:dyDescent="0.35">
      <c r="A441">
        <f t="shared" si="6"/>
        <v>441</v>
      </c>
      <c r="C441" t="s">
        <v>1633</v>
      </c>
      <c r="D441" t="s">
        <v>1634</v>
      </c>
      <c r="F441" t="s">
        <v>1635</v>
      </c>
      <c r="G441" t="s">
        <v>1636</v>
      </c>
      <c r="H441">
        <v>2018</v>
      </c>
      <c r="I441" t="s">
        <v>11</v>
      </c>
      <c r="J441">
        <v>46.337074923867902</v>
      </c>
      <c r="K441">
        <v>6.8862900788911201</v>
      </c>
      <c r="L441" t="s">
        <v>1637</v>
      </c>
    </row>
    <row r="442" spans="1:12" x14ac:dyDescent="0.35">
      <c r="A442">
        <f t="shared" si="6"/>
        <v>442</v>
      </c>
      <c r="C442" t="s">
        <v>1638</v>
      </c>
      <c r="D442" t="s">
        <v>1639</v>
      </c>
      <c r="F442" t="s">
        <v>1622</v>
      </c>
      <c r="G442" t="s">
        <v>611</v>
      </c>
      <c r="H442">
        <v>2020</v>
      </c>
      <c r="I442" t="s">
        <v>5</v>
      </c>
      <c r="J442">
        <v>48.161808805147601</v>
      </c>
      <c r="K442">
        <v>11.6305642594251</v>
      </c>
      <c r="L442" t="s">
        <v>1640</v>
      </c>
    </row>
    <row r="443" spans="1:12" x14ac:dyDescent="0.35">
      <c r="A443">
        <f t="shared" si="6"/>
        <v>443</v>
      </c>
      <c r="C443" t="s">
        <v>1641</v>
      </c>
      <c r="D443" t="s">
        <v>1642</v>
      </c>
      <c r="F443" t="s">
        <v>232</v>
      </c>
      <c r="G443" t="s">
        <v>21</v>
      </c>
      <c r="H443">
        <v>2013</v>
      </c>
      <c r="I443" t="s">
        <v>22</v>
      </c>
      <c r="J443">
        <v>48.227682433562997</v>
      </c>
      <c r="K443">
        <v>16.397980272770901</v>
      </c>
      <c r="L443" t="s">
        <v>233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4"/>
  <sheetViews>
    <sheetView topLeftCell="A4" zoomScaleNormal="100" workbookViewId="0">
      <selection activeCell="D46" sqref="D46"/>
    </sheetView>
  </sheetViews>
  <sheetFormatPr defaultRowHeight="14.5" x14ac:dyDescent="0.35"/>
  <cols>
    <col min="1" max="1" width="4.453125" customWidth="1"/>
    <col min="2" max="2" width="12.26953125" customWidth="1"/>
    <col min="3" max="3" width="12.26953125" bestFit="1" customWidth="1"/>
    <col min="4" max="4" width="33.81640625" customWidth="1"/>
    <col min="5" max="5" width="19.7265625" bestFit="1" customWidth="1"/>
    <col min="6" max="6" width="4.81640625" bestFit="1" customWidth="1"/>
    <col min="7" max="7" width="14.1796875" bestFit="1" customWidth="1"/>
    <col min="8" max="9" width="12.453125" bestFit="1" customWidth="1"/>
    <col min="10" max="10" width="14.6328125" bestFit="1" customWidth="1"/>
    <col min="11" max="11" width="12.453125" customWidth="1"/>
    <col min="12" max="12" width="46.08984375" customWidth="1"/>
    <col min="13" max="13" width="110.36328125" customWidth="1"/>
    <col min="16" max="16" width="8.7265625" style="2"/>
  </cols>
  <sheetData>
    <row r="1" spans="1:22" ht="26.5" thickBot="1" x14ac:dyDescent="0.4">
      <c r="A1" s="3" t="s">
        <v>1720</v>
      </c>
      <c r="B1" s="3" t="s">
        <v>1651</v>
      </c>
      <c r="C1" s="1" t="s">
        <v>1643</v>
      </c>
      <c r="D1" s="1" t="s">
        <v>1644</v>
      </c>
      <c r="E1" s="1" t="s">
        <v>1645</v>
      </c>
      <c r="F1" s="1" t="s">
        <v>1646</v>
      </c>
      <c r="G1" s="1" t="s">
        <v>1647</v>
      </c>
      <c r="H1" s="1" t="s">
        <v>1648</v>
      </c>
      <c r="I1" s="1" t="s">
        <v>1649</v>
      </c>
      <c r="J1" s="1" t="s">
        <v>1650</v>
      </c>
      <c r="K1" s="5" t="s">
        <v>1721</v>
      </c>
      <c r="L1" s="1" t="s">
        <v>1650</v>
      </c>
      <c r="M1" s="5" t="s">
        <v>1721</v>
      </c>
    </row>
    <row r="2" spans="1:22" x14ac:dyDescent="0.35">
      <c r="A2">
        <v>147</v>
      </c>
      <c r="B2" s="4" t="s">
        <v>1652</v>
      </c>
      <c r="D2" t="s">
        <v>550</v>
      </c>
      <c r="E2" t="s">
        <v>551</v>
      </c>
      <c r="F2">
        <v>2013</v>
      </c>
      <c r="G2" t="s">
        <v>67</v>
      </c>
      <c r="H2">
        <v>56.165225567150202</v>
      </c>
      <c r="I2">
        <v>10.2304630334827</v>
      </c>
      <c r="J2" s="6" t="str">
        <f>HYPERLINK(L2,"OpenStreetMap")</f>
        <v>OpenStreetMap</v>
      </c>
      <c r="K2" s="6" t="str">
        <f>HYPERLINK(M2,"Google")</f>
        <v>Google</v>
      </c>
      <c r="L2" t="s">
        <v>552</v>
      </c>
      <c r="M2" t="s">
        <v>1794</v>
      </c>
      <c r="N2" s="6"/>
      <c r="R2" s="2"/>
      <c r="T2" s="2"/>
      <c r="V2" s="2"/>
    </row>
    <row r="3" spans="1:22" x14ac:dyDescent="0.35">
      <c r="A3">
        <v>168</v>
      </c>
      <c r="B3" s="4" t="s">
        <v>1653</v>
      </c>
      <c r="C3" t="s">
        <v>643</v>
      </c>
      <c r="D3" t="s">
        <v>644</v>
      </c>
      <c r="E3" t="s">
        <v>530</v>
      </c>
      <c r="F3">
        <v>2016</v>
      </c>
      <c r="G3" t="s">
        <v>432</v>
      </c>
      <c r="H3">
        <v>48.833313678264801</v>
      </c>
      <c r="I3">
        <v>2.30912771141631</v>
      </c>
      <c r="J3" s="6" t="str">
        <f t="shared" ref="J3:J66" si="0">HYPERLINK(L3,"OpenStreetMap")</f>
        <v>OpenStreetMap</v>
      </c>
      <c r="K3" s="6" t="str">
        <f t="shared" ref="K3:K66" si="1">HYPERLINK(M3,"Google")</f>
        <v>Google</v>
      </c>
      <c r="L3" t="s">
        <v>645</v>
      </c>
      <c r="M3" t="s">
        <v>1807</v>
      </c>
      <c r="R3" s="2"/>
      <c r="T3" s="2"/>
      <c r="V3" s="2"/>
    </row>
    <row r="4" spans="1:22" x14ac:dyDescent="0.35">
      <c r="A4">
        <v>169</v>
      </c>
      <c r="B4" s="4" t="s">
        <v>1654</v>
      </c>
      <c r="C4" t="s">
        <v>643</v>
      </c>
      <c r="D4" t="s">
        <v>644</v>
      </c>
      <c r="E4" t="s">
        <v>530</v>
      </c>
      <c r="F4">
        <v>2016</v>
      </c>
      <c r="G4" t="s">
        <v>432</v>
      </c>
      <c r="H4">
        <v>48.833313678264801</v>
      </c>
      <c r="I4">
        <v>2.30912771141631</v>
      </c>
      <c r="J4" s="6" t="str">
        <f t="shared" si="0"/>
        <v>OpenStreetMap</v>
      </c>
      <c r="K4" s="6" t="str">
        <f t="shared" si="1"/>
        <v>Google</v>
      </c>
      <c r="L4" t="s">
        <v>645</v>
      </c>
      <c r="M4" t="s">
        <v>1807</v>
      </c>
      <c r="R4" s="2"/>
      <c r="T4" s="2"/>
      <c r="V4" s="2"/>
    </row>
    <row r="5" spans="1:22" x14ac:dyDescent="0.35">
      <c r="A5">
        <v>1</v>
      </c>
      <c r="B5" s="4" t="s">
        <v>1655</v>
      </c>
      <c r="C5" t="s">
        <v>2</v>
      </c>
      <c r="D5" t="s">
        <v>3</v>
      </c>
      <c r="E5" t="s">
        <v>4</v>
      </c>
      <c r="F5">
        <v>1957</v>
      </c>
      <c r="G5" t="s">
        <v>5</v>
      </c>
      <c r="H5">
        <v>52.516997175533199</v>
      </c>
      <c r="I5">
        <v>13.341740007881</v>
      </c>
      <c r="J5" s="6" t="str">
        <f t="shared" si="0"/>
        <v>OpenStreetMap</v>
      </c>
      <c r="K5" s="6" t="str">
        <f t="shared" si="1"/>
        <v>Google</v>
      </c>
      <c r="L5" t="s">
        <v>6</v>
      </c>
      <c r="M5" t="s">
        <v>1932</v>
      </c>
      <c r="R5" s="2"/>
      <c r="T5" s="2"/>
      <c r="V5" s="2"/>
    </row>
    <row r="6" spans="1:22" x14ac:dyDescent="0.35">
      <c r="A6">
        <v>19</v>
      </c>
      <c r="B6" s="4" t="s">
        <v>1656</v>
      </c>
      <c r="C6" t="s">
        <v>75</v>
      </c>
      <c r="D6" t="s">
        <v>76</v>
      </c>
      <c r="E6" t="s">
        <v>77</v>
      </c>
      <c r="F6">
        <v>1961</v>
      </c>
      <c r="G6" t="s">
        <v>78</v>
      </c>
      <c r="H6">
        <v>45.492624880633699</v>
      </c>
      <c r="I6">
        <v>9.1998480522770105</v>
      </c>
      <c r="J6" s="6" t="str">
        <f t="shared" si="0"/>
        <v>OpenStreetMap</v>
      </c>
      <c r="K6" s="6" t="str">
        <f t="shared" si="1"/>
        <v>Google</v>
      </c>
      <c r="L6" t="s">
        <v>79</v>
      </c>
      <c r="M6" t="s">
        <v>1732</v>
      </c>
      <c r="R6" s="2"/>
      <c r="T6" s="2"/>
      <c r="V6" s="2"/>
    </row>
    <row r="7" spans="1:22" x14ac:dyDescent="0.35">
      <c r="A7">
        <v>22</v>
      </c>
      <c r="B7" s="4" t="s">
        <v>1657</v>
      </c>
      <c r="D7" t="s">
        <v>91</v>
      </c>
      <c r="E7" t="s">
        <v>92</v>
      </c>
      <c r="F7">
        <v>1978</v>
      </c>
      <c r="G7" t="s">
        <v>11</v>
      </c>
      <c r="H7">
        <v>47.568659931886899</v>
      </c>
      <c r="I7">
        <v>7.59533180864263</v>
      </c>
      <c r="J7" s="6" t="str">
        <f t="shared" si="0"/>
        <v>OpenStreetMap</v>
      </c>
      <c r="K7" s="6" t="str">
        <f t="shared" si="1"/>
        <v>Google</v>
      </c>
      <c r="L7" t="s">
        <v>93</v>
      </c>
      <c r="M7" t="s">
        <v>1735</v>
      </c>
      <c r="R7" s="2"/>
      <c r="T7" s="2"/>
      <c r="V7" s="2"/>
    </row>
    <row r="8" spans="1:22" x14ac:dyDescent="0.35">
      <c r="A8">
        <v>23</v>
      </c>
      <c r="B8" s="4" t="s">
        <v>1658</v>
      </c>
      <c r="D8" t="s">
        <v>91</v>
      </c>
      <c r="E8" t="s">
        <v>92</v>
      </c>
      <c r="F8">
        <v>1982</v>
      </c>
      <c r="G8" t="s">
        <v>11</v>
      </c>
      <c r="H8">
        <v>47.569062233969099</v>
      </c>
      <c r="I8">
        <v>7.5973184572176304</v>
      </c>
      <c r="J8" s="6" t="str">
        <f t="shared" si="0"/>
        <v>OpenStreetMap</v>
      </c>
      <c r="K8" s="6" t="str">
        <f t="shared" si="1"/>
        <v>Google</v>
      </c>
      <c r="L8" t="s">
        <v>96</v>
      </c>
      <c r="M8" t="s">
        <v>1736</v>
      </c>
      <c r="R8" s="2"/>
      <c r="T8" s="2"/>
      <c r="V8" s="2"/>
    </row>
    <row r="9" spans="1:22" x14ac:dyDescent="0.35">
      <c r="A9">
        <v>52</v>
      </c>
      <c r="B9" s="4" t="s">
        <v>1659</v>
      </c>
      <c r="D9" t="s">
        <v>199</v>
      </c>
      <c r="E9" t="s">
        <v>4</v>
      </c>
      <c r="F9">
        <v>2008</v>
      </c>
      <c r="G9" t="s">
        <v>5</v>
      </c>
      <c r="H9">
        <v>52.531500852324299</v>
      </c>
      <c r="I9">
        <v>13.431185327673999</v>
      </c>
      <c r="J9" s="6" t="str">
        <f t="shared" si="0"/>
        <v>OpenStreetMap</v>
      </c>
      <c r="K9" s="6" t="str">
        <f t="shared" si="1"/>
        <v>Google</v>
      </c>
      <c r="L9" t="s">
        <v>200</v>
      </c>
      <c r="M9" t="s">
        <v>1942</v>
      </c>
      <c r="R9" s="2"/>
      <c r="T9" s="2"/>
      <c r="V9" s="2"/>
    </row>
    <row r="10" spans="1:22" x14ac:dyDescent="0.35">
      <c r="A10">
        <v>53</v>
      </c>
      <c r="B10" s="4" t="s">
        <v>1660</v>
      </c>
      <c r="D10" t="s">
        <v>199</v>
      </c>
      <c r="E10" t="s">
        <v>4</v>
      </c>
      <c r="F10">
        <v>2008</v>
      </c>
      <c r="G10" t="s">
        <v>5</v>
      </c>
      <c r="H10">
        <v>52.531500852324299</v>
      </c>
      <c r="I10">
        <v>13.431185327673999</v>
      </c>
      <c r="J10" s="6" t="str">
        <f t="shared" si="0"/>
        <v>OpenStreetMap</v>
      </c>
      <c r="K10" s="6" t="str">
        <f t="shared" si="1"/>
        <v>Google</v>
      </c>
      <c r="L10" t="s">
        <v>200</v>
      </c>
      <c r="M10" t="s">
        <v>1942</v>
      </c>
      <c r="R10" s="2"/>
      <c r="T10" s="2"/>
      <c r="V10" s="2"/>
    </row>
    <row r="11" spans="1:22" x14ac:dyDescent="0.35">
      <c r="A11">
        <v>50</v>
      </c>
      <c r="B11" s="4" t="s">
        <v>1662</v>
      </c>
      <c r="D11" t="s">
        <v>199</v>
      </c>
      <c r="E11" t="s">
        <v>4</v>
      </c>
      <c r="F11">
        <v>2008</v>
      </c>
      <c r="G11" t="s">
        <v>5</v>
      </c>
      <c r="H11">
        <v>52.531500852324299</v>
      </c>
      <c r="I11">
        <v>13.431185327673999</v>
      </c>
      <c r="J11" s="6" t="str">
        <f t="shared" si="0"/>
        <v>OpenStreetMap</v>
      </c>
      <c r="K11" s="6" t="str">
        <f t="shared" si="1"/>
        <v>Google</v>
      </c>
      <c r="L11" t="s">
        <v>200</v>
      </c>
      <c r="M11" t="s">
        <v>1942</v>
      </c>
      <c r="R11" s="2"/>
      <c r="T11" s="2"/>
      <c r="V11" s="2"/>
    </row>
    <row r="12" spans="1:22" x14ac:dyDescent="0.35">
      <c r="A12">
        <v>54</v>
      </c>
      <c r="B12" s="4" t="s">
        <v>1661</v>
      </c>
      <c r="D12" t="s">
        <v>199</v>
      </c>
      <c r="E12" t="s">
        <v>4</v>
      </c>
      <c r="F12">
        <v>2008</v>
      </c>
      <c r="G12" t="s">
        <v>5</v>
      </c>
      <c r="H12">
        <v>52.531500852324299</v>
      </c>
      <c r="I12">
        <v>13.431185327673999</v>
      </c>
      <c r="J12" s="6" t="str">
        <f t="shared" si="0"/>
        <v>OpenStreetMap</v>
      </c>
      <c r="K12" s="6" t="str">
        <f t="shared" si="1"/>
        <v>Google</v>
      </c>
      <c r="L12" t="s">
        <v>200</v>
      </c>
      <c r="M12" t="s">
        <v>1942</v>
      </c>
      <c r="R12" s="2"/>
      <c r="T12" s="2"/>
      <c r="V12" s="2"/>
    </row>
    <row r="13" spans="1:22" x14ac:dyDescent="0.35">
      <c r="A13">
        <v>55</v>
      </c>
      <c r="B13" s="4" t="s">
        <v>1663</v>
      </c>
      <c r="D13" t="s">
        <v>199</v>
      </c>
      <c r="E13" t="s">
        <v>4</v>
      </c>
      <c r="F13">
        <v>2008</v>
      </c>
      <c r="G13" t="s">
        <v>5</v>
      </c>
      <c r="H13">
        <v>52.531500852324299</v>
      </c>
      <c r="I13">
        <v>13.431185327673999</v>
      </c>
      <c r="J13" s="6" t="str">
        <f t="shared" si="0"/>
        <v>OpenStreetMap</v>
      </c>
      <c r="K13" s="6" t="str">
        <f t="shared" si="1"/>
        <v>Google</v>
      </c>
      <c r="L13" t="s">
        <v>200</v>
      </c>
      <c r="M13" t="s">
        <v>1942</v>
      </c>
      <c r="R13" s="2"/>
      <c r="T13" s="2"/>
      <c r="V13" s="2"/>
    </row>
    <row r="14" spans="1:22" x14ac:dyDescent="0.35">
      <c r="A14">
        <v>51</v>
      </c>
      <c r="B14" s="4" t="s">
        <v>1664</v>
      </c>
      <c r="D14" t="s">
        <v>199</v>
      </c>
      <c r="E14" t="s">
        <v>4</v>
      </c>
      <c r="F14">
        <v>2008</v>
      </c>
      <c r="G14" t="s">
        <v>5</v>
      </c>
      <c r="H14">
        <v>52.531500852324299</v>
      </c>
      <c r="I14">
        <v>13.431185327673999</v>
      </c>
      <c r="J14" s="6" t="str">
        <f t="shared" si="0"/>
        <v>OpenStreetMap</v>
      </c>
      <c r="K14" s="6" t="str">
        <f t="shared" si="1"/>
        <v>Google</v>
      </c>
      <c r="L14" t="s">
        <v>200</v>
      </c>
      <c r="M14" t="s">
        <v>1942</v>
      </c>
      <c r="R14" s="2"/>
      <c r="T14" s="2"/>
      <c r="V14" s="2"/>
    </row>
    <row r="15" spans="1:22" x14ac:dyDescent="0.35">
      <c r="A15">
        <v>73</v>
      </c>
      <c r="B15" s="4" t="s">
        <v>1665</v>
      </c>
      <c r="C15" t="s">
        <v>284</v>
      </c>
      <c r="D15" t="s">
        <v>285</v>
      </c>
      <c r="E15" t="s">
        <v>219</v>
      </c>
      <c r="F15">
        <v>1951</v>
      </c>
      <c r="G15" t="s">
        <v>220</v>
      </c>
      <c r="H15">
        <v>41.899030732124999</v>
      </c>
      <c r="I15">
        <v>-87.618958423881296</v>
      </c>
      <c r="J15" s="6" t="str">
        <f t="shared" si="0"/>
        <v>OpenStreetMap</v>
      </c>
      <c r="K15" s="6" t="str">
        <f t="shared" si="1"/>
        <v>Google</v>
      </c>
      <c r="L15" t="s">
        <v>221</v>
      </c>
      <c r="M15" t="s">
        <v>1948</v>
      </c>
      <c r="R15" s="2"/>
      <c r="T15" s="2"/>
      <c r="V15" s="2"/>
    </row>
    <row r="16" spans="1:22" x14ac:dyDescent="0.35">
      <c r="A16">
        <v>57</v>
      </c>
      <c r="B16" s="4" t="s">
        <v>1666</v>
      </c>
      <c r="D16" t="s">
        <v>218</v>
      </c>
      <c r="E16" t="s">
        <v>219</v>
      </c>
      <c r="F16">
        <v>2008</v>
      </c>
      <c r="G16" t="s">
        <v>220</v>
      </c>
      <c r="H16">
        <v>41.899030493149503</v>
      </c>
      <c r="I16">
        <v>-87.618958224506301</v>
      </c>
      <c r="J16" s="6" t="str">
        <f t="shared" si="0"/>
        <v>OpenStreetMap</v>
      </c>
      <c r="K16" s="6" t="str">
        <f t="shared" si="1"/>
        <v>Google</v>
      </c>
      <c r="L16" t="s">
        <v>221</v>
      </c>
      <c r="M16" t="s">
        <v>1943</v>
      </c>
      <c r="R16" s="2"/>
      <c r="T16" s="2"/>
      <c r="V16" s="2"/>
    </row>
    <row r="17" spans="1:22" x14ac:dyDescent="0.35">
      <c r="A17">
        <v>210</v>
      </c>
      <c r="B17" s="4" t="s">
        <v>1667</v>
      </c>
      <c r="D17" t="s">
        <v>801</v>
      </c>
      <c r="E17" t="s">
        <v>92</v>
      </c>
      <c r="F17">
        <v>2017</v>
      </c>
      <c r="G17" t="s">
        <v>11</v>
      </c>
      <c r="H17">
        <v>47.557808432242801</v>
      </c>
      <c r="I17">
        <v>7.5794126047014503</v>
      </c>
      <c r="J17" s="6" t="str">
        <f t="shared" si="0"/>
        <v>OpenStreetMap</v>
      </c>
      <c r="K17" s="6" t="str">
        <f t="shared" si="1"/>
        <v>Google</v>
      </c>
      <c r="L17" t="s">
        <v>802</v>
      </c>
      <c r="M17" t="s">
        <v>1826</v>
      </c>
      <c r="R17" s="2"/>
      <c r="T17" s="2"/>
      <c r="V17" s="2"/>
    </row>
    <row r="18" spans="1:22" x14ac:dyDescent="0.35">
      <c r="A18">
        <v>209</v>
      </c>
      <c r="B18" s="4" t="s">
        <v>1668</v>
      </c>
      <c r="D18" t="s">
        <v>2008</v>
      </c>
      <c r="E18" t="s">
        <v>92</v>
      </c>
      <c r="F18">
        <v>2011</v>
      </c>
      <c r="G18" t="s">
        <v>11</v>
      </c>
      <c r="H18">
        <v>47.5490740948675</v>
      </c>
      <c r="I18">
        <v>7.5740149812801603</v>
      </c>
      <c r="J18" s="6" t="str">
        <f t="shared" si="0"/>
        <v>OpenStreetMap</v>
      </c>
      <c r="K18" s="6" t="str">
        <f t="shared" si="1"/>
        <v>Google</v>
      </c>
      <c r="L18" t="s">
        <v>798</v>
      </c>
      <c r="M18" t="s">
        <v>2009</v>
      </c>
      <c r="R18" s="2"/>
      <c r="T18" s="2"/>
      <c r="V18" s="2"/>
    </row>
    <row r="19" spans="1:22" x14ac:dyDescent="0.35">
      <c r="A19">
        <v>37</v>
      </c>
      <c r="B19" s="4" t="s">
        <v>1669</v>
      </c>
      <c r="D19" t="s">
        <v>148</v>
      </c>
      <c r="E19" t="s">
        <v>10</v>
      </c>
      <c r="F19">
        <v>2007</v>
      </c>
      <c r="G19" t="s">
        <v>11</v>
      </c>
      <c r="H19">
        <v>47.408693670426302</v>
      </c>
      <c r="I19">
        <v>8.5535251143167592</v>
      </c>
      <c r="J19" s="6" t="str">
        <f t="shared" si="0"/>
        <v>OpenStreetMap</v>
      </c>
      <c r="K19" s="6" t="str">
        <f t="shared" si="1"/>
        <v>Google</v>
      </c>
      <c r="L19" t="s">
        <v>149</v>
      </c>
      <c r="M19" t="s">
        <v>1940</v>
      </c>
      <c r="R19" s="2"/>
      <c r="T19" s="2"/>
      <c r="V19" s="2"/>
    </row>
    <row r="20" spans="1:22" x14ac:dyDescent="0.35">
      <c r="A20">
        <v>135</v>
      </c>
      <c r="B20" s="4" t="s">
        <v>1670</v>
      </c>
      <c r="D20" t="s">
        <v>505</v>
      </c>
      <c r="E20" t="s">
        <v>21</v>
      </c>
      <c r="F20">
        <v>1952</v>
      </c>
      <c r="G20" t="s">
        <v>22</v>
      </c>
      <c r="H20">
        <v>48.226872587189597</v>
      </c>
      <c r="I20">
        <v>16.387370492336402</v>
      </c>
      <c r="J20" s="6" t="str">
        <f t="shared" si="0"/>
        <v>OpenStreetMap</v>
      </c>
      <c r="K20" s="6" t="str">
        <f t="shared" si="1"/>
        <v>Google</v>
      </c>
      <c r="L20" t="s">
        <v>506</v>
      </c>
      <c r="M20" t="s">
        <v>1789</v>
      </c>
      <c r="R20" s="2"/>
      <c r="T20" s="2"/>
      <c r="V20" s="2"/>
    </row>
    <row r="21" spans="1:22" x14ac:dyDescent="0.35">
      <c r="A21">
        <v>201</v>
      </c>
      <c r="B21" s="4" t="s">
        <v>1671</v>
      </c>
      <c r="D21" t="s">
        <v>756</v>
      </c>
      <c r="E21" t="s">
        <v>437</v>
      </c>
      <c r="F21">
        <v>2011</v>
      </c>
      <c r="G21" t="s">
        <v>274</v>
      </c>
      <c r="H21">
        <v>41.445866023394203</v>
      </c>
      <c r="I21">
        <v>2.1808905503777498</v>
      </c>
      <c r="J21" s="6" t="str">
        <f t="shared" si="0"/>
        <v>OpenStreetMap</v>
      </c>
      <c r="K21" s="6" t="str">
        <f t="shared" si="1"/>
        <v>Google</v>
      </c>
      <c r="L21" t="s">
        <v>757</v>
      </c>
      <c r="M21" t="s">
        <v>1965</v>
      </c>
      <c r="R21" s="2"/>
      <c r="T21" s="2"/>
      <c r="V21" s="2"/>
    </row>
    <row r="22" spans="1:22" x14ac:dyDescent="0.35">
      <c r="A22">
        <v>203</v>
      </c>
      <c r="B22" s="4" t="s">
        <v>1672</v>
      </c>
      <c r="D22" t="s">
        <v>766</v>
      </c>
      <c r="E22" t="s">
        <v>767</v>
      </c>
      <c r="F22">
        <v>2014</v>
      </c>
      <c r="G22" t="s">
        <v>768</v>
      </c>
      <c r="H22">
        <v>-23.574440458434299</v>
      </c>
      <c r="I22">
        <v>-46.758894576269697</v>
      </c>
      <c r="J22" s="6" t="str">
        <f t="shared" si="0"/>
        <v>OpenStreetMap</v>
      </c>
      <c r="K22" s="6" t="str">
        <f t="shared" si="1"/>
        <v>Google</v>
      </c>
      <c r="L22" t="s">
        <v>769</v>
      </c>
      <c r="M22" t="s">
        <v>1966</v>
      </c>
      <c r="R22" s="2"/>
      <c r="T22" s="2"/>
      <c r="V22" s="2"/>
    </row>
    <row r="23" spans="1:22" x14ac:dyDescent="0.35">
      <c r="A23">
        <v>66</v>
      </c>
      <c r="B23" s="4" t="s">
        <v>1673</v>
      </c>
      <c r="D23" t="s">
        <v>256</v>
      </c>
      <c r="E23" t="s">
        <v>92</v>
      </c>
      <c r="F23">
        <v>1993</v>
      </c>
      <c r="G23" t="s">
        <v>11</v>
      </c>
      <c r="H23">
        <v>47.569096995655997</v>
      </c>
      <c r="I23">
        <v>7.59250840352854</v>
      </c>
      <c r="J23" s="6" t="str">
        <f t="shared" si="0"/>
        <v>OpenStreetMap</v>
      </c>
      <c r="K23" s="6" t="str">
        <f t="shared" si="1"/>
        <v>Google</v>
      </c>
      <c r="L23" t="s">
        <v>257</v>
      </c>
      <c r="M23" t="s">
        <v>1945</v>
      </c>
      <c r="R23" s="2"/>
      <c r="T23" s="2"/>
      <c r="V23" s="2"/>
    </row>
    <row r="24" spans="1:22" x14ac:dyDescent="0.35">
      <c r="A24">
        <v>67</v>
      </c>
      <c r="B24" s="4" t="s">
        <v>1674</v>
      </c>
      <c r="D24" t="s">
        <v>260</v>
      </c>
      <c r="E24" t="s">
        <v>92</v>
      </c>
      <c r="F24">
        <v>2004</v>
      </c>
      <c r="G24" t="s">
        <v>11</v>
      </c>
      <c r="H24">
        <v>47.547730054698597</v>
      </c>
      <c r="I24">
        <v>7.6189645458600701</v>
      </c>
      <c r="J24" s="6" t="str">
        <f t="shared" si="0"/>
        <v>OpenStreetMap</v>
      </c>
      <c r="K24" s="6" t="str">
        <f t="shared" si="1"/>
        <v>Google</v>
      </c>
      <c r="L24" t="s">
        <v>261</v>
      </c>
      <c r="M24" t="s">
        <v>1946</v>
      </c>
      <c r="R24" s="2"/>
      <c r="T24" s="2"/>
      <c r="V24" s="2"/>
    </row>
    <row r="25" spans="1:22" x14ac:dyDescent="0.35">
      <c r="A25">
        <v>46</v>
      </c>
      <c r="B25" s="4" t="s">
        <v>1675</v>
      </c>
      <c r="D25" t="s">
        <v>182</v>
      </c>
      <c r="E25" t="s">
        <v>167</v>
      </c>
      <c r="F25">
        <v>1972</v>
      </c>
      <c r="G25" t="s">
        <v>5</v>
      </c>
      <c r="H25">
        <v>48.7251625872738</v>
      </c>
      <c r="I25">
        <v>9.1930591442767309</v>
      </c>
      <c r="J25" s="6" t="str">
        <f t="shared" si="0"/>
        <v>OpenStreetMap</v>
      </c>
      <c r="K25" s="6" t="str">
        <f t="shared" si="1"/>
        <v>Google</v>
      </c>
      <c r="L25" t="s">
        <v>183</v>
      </c>
      <c r="M25" t="s">
        <v>1941</v>
      </c>
      <c r="R25" s="2"/>
      <c r="T25" s="2"/>
      <c r="V25" s="2"/>
    </row>
    <row r="26" spans="1:22" x14ac:dyDescent="0.35">
      <c r="A26">
        <v>120</v>
      </c>
      <c r="B26" s="4" t="s">
        <v>1676</v>
      </c>
      <c r="C26" t="s">
        <v>449</v>
      </c>
      <c r="D26" t="s">
        <v>450</v>
      </c>
      <c r="E26" t="s">
        <v>451</v>
      </c>
      <c r="F26">
        <v>1994</v>
      </c>
      <c r="G26" t="s">
        <v>22</v>
      </c>
      <c r="H26">
        <v>47.058103764585901</v>
      </c>
      <c r="I26">
        <v>15.468399393338901</v>
      </c>
      <c r="J26" s="6" t="str">
        <f t="shared" si="0"/>
        <v>OpenStreetMap</v>
      </c>
      <c r="K26" s="6" t="str">
        <f t="shared" si="1"/>
        <v>Google</v>
      </c>
      <c r="L26" t="s">
        <v>452</v>
      </c>
      <c r="M26" t="s">
        <v>1779</v>
      </c>
      <c r="R26" s="2"/>
      <c r="T26" s="2"/>
      <c r="V26" s="2"/>
    </row>
    <row r="27" spans="1:22" x14ac:dyDescent="0.35">
      <c r="A27">
        <v>186</v>
      </c>
      <c r="B27" s="4" t="s">
        <v>1677</v>
      </c>
      <c r="C27" t="s">
        <v>701</v>
      </c>
      <c r="D27" t="s">
        <v>702</v>
      </c>
      <c r="E27" t="s">
        <v>4</v>
      </c>
      <c r="F27">
        <v>1957</v>
      </c>
      <c r="G27" t="s">
        <v>5</v>
      </c>
      <c r="H27">
        <v>52.515712840268598</v>
      </c>
      <c r="I27">
        <v>13.3398651627991</v>
      </c>
      <c r="J27" s="6" t="str">
        <f t="shared" si="0"/>
        <v>OpenStreetMap</v>
      </c>
      <c r="K27" s="6" t="str">
        <f t="shared" si="1"/>
        <v>Google</v>
      </c>
      <c r="L27" t="s">
        <v>703</v>
      </c>
      <c r="M27" t="s">
        <v>1816</v>
      </c>
      <c r="R27" s="2"/>
      <c r="T27" s="2"/>
      <c r="V27" s="2"/>
    </row>
    <row r="28" spans="1:22" x14ac:dyDescent="0.35">
      <c r="A28">
        <v>188</v>
      </c>
      <c r="B28" s="4" t="s">
        <v>1678</v>
      </c>
      <c r="C28" t="s">
        <v>708</v>
      </c>
      <c r="D28" t="s">
        <v>709</v>
      </c>
      <c r="E28" t="s">
        <v>4</v>
      </c>
      <c r="F28">
        <v>1957</v>
      </c>
      <c r="G28" t="s">
        <v>5</v>
      </c>
      <c r="H28">
        <v>52.518736996368403</v>
      </c>
      <c r="I28">
        <v>13.3457815695908</v>
      </c>
      <c r="J28" s="6" t="str">
        <f t="shared" si="0"/>
        <v>OpenStreetMap</v>
      </c>
      <c r="K28" s="6" t="str">
        <f t="shared" si="1"/>
        <v>Google</v>
      </c>
      <c r="L28" t="s">
        <v>710</v>
      </c>
      <c r="M28" t="s">
        <v>1817</v>
      </c>
      <c r="R28" s="2"/>
      <c r="T28" s="2"/>
      <c r="V28" s="2"/>
    </row>
    <row r="29" spans="1:22" x14ac:dyDescent="0.35">
      <c r="A29">
        <v>152</v>
      </c>
      <c r="B29" s="4" t="s">
        <v>1679</v>
      </c>
      <c r="D29" t="s">
        <v>571</v>
      </c>
      <c r="E29" t="s">
        <v>60</v>
      </c>
      <c r="F29">
        <v>2016</v>
      </c>
      <c r="G29" t="s">
        <v>61</v>
      </c>
      <c r="H29">
        <v>-34.642426893580499</v>
      </c>
      <c r="I29">
        <v>-58.391685551702601</v>
      </c>
      <c r="J29" s="6" t="str">
        <f t="shared" si="0"/>
        <v>OpenStreetMap</v>
      </c>
      <c r="K29" s="6" t="str">
        <f t="shared" si="1"/>
        <v>Google</v>
      </c>
      <c r="L29" t="s">
        <v>572</v>
      </c>
      <c r="M29" t="s">
        <v>1958</v>
      </c>
      <c r="R29" s="2"/>
      <c r="T29" s="2"/>
      <c r="V29" s="2"/>
    </row>
    <row r="30" spans="1:22" x14ac:dyDescent="0.35">
      <c r="A30">
        <v>121</v>
      </c>
      <c r="B30" s="4" t="s">
        <v>1680</v>
      </c>
      <c r="D30" t="s">
        <v>2010</v>
      </c>
      <c r="E30" t="s">
        <v>10</v>
      </c>
      <c r="F30">
        <v>1999</v>
      </c>
      <c r="G30" t="s">
        <v>11</v>
      </c>
      <c r="H30">
        <v>47.383660906774701</v>
      </c>
      <c r="I30">
        <v>8.5266661302842799</v>
      </c>
      <c r="J30" s="6" t="str">
        <f t="shared" si="0"/>
        <v>OpenStreetMap</v>
      </c>
      <c r="K30" s="6" t="str">
        <f t="shared" si="1"/>
        <v>Google</v>
      </c>
      <c r="L30" t="s">
        <v>456</v>
      </c>
      <c r="M30" t="s">
        <v>2011</v>
      </c>
      <c r="R30" s="2"/>
      <c r="T30" s="2"/>
      <c r="V30" s="2"/>
    </row>
    <row r="31" spans="1:22" x14ac:dyDescent="0.35">
      <c r="A31">
        <v>80</v>
      </c>
      <c r="B31" s="4" t="s">
        <v>1681</v>
      </c>
      <c r="C31" t="s">
        <v>314</v>
      </c>
      <c r="D31" t="s">
        <v>315</v>
      </c>
      <c r="E31" t="s">
        <v>316</v>
      </c>
      <c r="F31">
        <v>1989</v>
      </c>
      <c r="G31" t="s">
        <v>11</v>
      </c>
      <c r="H31">
        <v>47.074924555866602</v>
      </c>
      <c r="I31">
        <v>9.4810415539029407</v>
      </c>
      <c r="J31" s="6" t="str">
        <f t="shared" si="0"/>
        <v>OpenStreetMap</v>
      </c>
      <c r="K31" s="6" t="str">
        <f t="shared" si="1"/>
        <v>Google</v>
      </c>
      <c r="L31" t="s">
        <v>317</v>
      </c>
      <c r="M31" t="s">
        <v>1757</v>
      </c>
      <c r="R31" s="2"/>
      <c r="T31" s="2"/>
      <c r="V31" s="2"/>
    </row>
    <row r="32" spans="1:22" x14ac:dyDescent="0.35">
      <c r="A32">
        <v>36</v>
      </c>
      <c r="B32" s="4" t="s">
        <v>1682</v>
      </c>
      <c r="D32" t="s">
        <v>144</v>
      </c>
      <c r="E32" t="s">
        <v>10</v>
      </c>
      <c r="F32">
        <v>2007</v>
      </c>
      <c r="G32" t="s">
        <v>11</v>
      </c>
      <c r="H32">
        <v>47.362943884969901</v>
      </c>
      <c r="I32">
        <v>8.55678698039174</v>
      </c>
      <c r="J32" s="6" t="str">
        <f t="shared" si="0"/>
        <v>OpenStreetMap</v>
      </c>
      <c r="K32" s="6" t="str">
        <f t="shared" si="1"/>
        <v>Google</v>
      </c>
      <c r="L32" t="s">
        <v>145</v>
      </c>
      <c r="M32" t="s">
        <v>1939</v>
      </c>
      <c r="R32" s="2"/>
      <c r="T32" s="2"/>
      <c r="V32" s="2"/>
    </row>
    <row r="33" spans="1:22" x14ac:dyDescent="0.35">
      <c r="A33">
        <v>77</v>
      </c>
      <c r="B33" s="4" t="s">
        <v>1683</v>
      </c>
      <c r="C33" t="s">
        <v>303</v>
      </c>
      <c r="D33" t="s">
        <v>304</v>
      </c>
      <c r="E33" t="s">
        <v>4</v>
      </c>
      <c r="F33">
        <v>1957</v>
      </c>
      <c r="G33" t="s">
        <v>5</v>
      </c>
      <c r="H33">
        <v>52.5174153531459</v>
      </c>
      <c r="I33">
        <v>13.344294602182799</v>
      </c>
      <c r="J33" s="6" t="str">
        <f t="shared" si="0"/>
        <v>OpenStreetMap</v>
      </c>
      <c r="K33" s="6" t="str">
        <f t="shared" si="1"/>
        <v>Google</v>
      </c>
      <c r="L33" t="s">
        <v>305</v>
      </c>
      <c r="M33" t="s">
        <v>1755</v>
      </c>
      <c r="R33" s="2"/>
      <c r="T33" s="2"/>
      <c r="V33" s="2"/>
    </row>
    <row r="34" spans="1:22" x14ac:dyDescent="0.35">
      <c r="A34">
        <v>117</v>
      </c>
      <c r="B34" s="4" t="s">
        <v>1684</v>
      </c>
      <c r="D34" t="s">
        <v>436</v>
      </c>
      <c r="E34" t="s">
        <v>437</v>
      </c>
      <c r="F34">
        <v>1991</v>
      </c>
      <c r="G34" t="s">
        <v>274</v>
      </c>
      <c r="H34">
        <v>41.3900054021614</v>
      </c>
      <c r="I34">
        <v>2.1960800438574402</v>
      </c>
      <c r="J34" s="6" t="str">
        <f t="shared" si="0"/>
        <v>OpenStreetMap</v>
      </c>
      <c r="K34" s="6" t="str">
        <f t="shared" si="1"/>
        <v>Google</v>
      </c>
      <c r="L34" t="s">
        <v>438</v>
      </c>
      <c r="M34" t="s">
        <v>1776</v>
      </c>
      <c r="R34" s="2"/>
      <c r="T34" s="2"/>
      <c r="V34" s="2"/>
    </row>
    <row r="35" spans="1:22" x14ac:dyDescent="0.35">
      <c r="A35">
        <v>20</v>
      </c>
      <c r="B35" s="4" t="s">
        <v>1685</v>
      </c>
      <c r="D35" t="s">
        <v>82</v>
      </c>
      <c r="E35" t="s">
        <v>66</v>
      </c>
      <c r="F35">
        <v>2006</v>
      </c>
      <c r="G35" t="s">
        <v>67</v>
      </c>
      <c r="H35">
        <v>55.709956616445297</v>
      </c>
      <c r="I35">
        <v>12.576811744369801</v>
      </c>
      <c r="J35" s="6" t="str">
        <f t="shared" si="0"/>
        <v>OpenStreetMap</v>
      </c>
      <c r="K35" s="6" t="str">
        <f t="shared" si="1"/>
        <v>Google</v>
      </c>
      <c r="L35" t="s">
        <v>83</v>
      </c>
      <c r="M35" t="s">
        <v>1733</v>
      </c>
      <c r="R35" s="2"/>
      <c r="T35" s="2"/>
      <c r="V35" s="2"/>
    </row>
    <row r="36" spans="1:22" x14ac:dyDescent="0.35">
      <c r="A36">
        <v>256</v>
      </c>
      <c r="B36" s="4" t="s">
        <v>1686</v>
      </c>
      <c r="D36" t="s">
        <v>944</v>
      </c>
      <c r="E36" t="s">
        <v>611</v>
      </c>
      <c r="F36">
        <v>2009</v>
      </c>
      <c r="G36" t="s">
        <v>5</v>
      </c>
      <c r="H36">
        <v>48.093029015950499</v>
      </c>
      <c r="I36">
        <v>11.533551335450101</v>
      </c>
      <c r="J36" s="6" t="str">
        <f t="shared" si="0"/>
        <v>OpenStreetMap</v>
      </c>
      <c r="K36" s="6" t="str">
        <f t="shared" si="1"/>
        <v>Google</v>
      </c>
      <c r="L36" t="s">
        <v>947</v>
      </c>
      <c r="M36" t="s">
        <v>1848</v>
      </c>
      <c r="R36" s="2"/>
      <c r="T36" s="2"/>
      <c r="V36" s="2"/>
    </row>
    <row r="37" spans="1:22" x14ac:dyDescent="0.35">
      <c r="A37">
        <v>257</v>
      </c>
      <c r="B37" s="4" t="s">
        <v>1687</v>
      </c>
      <c r="D37" t="s">
        <v>944</v>
      </c>
      <c r="E37" t="s">
        <v>611</v>
      </c>
      <c r="F37">
        <v>2009</v>
      </c>
      <c r="G37" t="s">
        <v>5</v>
      </c>
      <c r="H37">
        <v>48.093029015950499</v>
      </c>
      <c r="I37">
        <v>11.533551335450101</v>
      </c>
      <c r="J37" s="6" t="str">
        <f t="shared" si="0"/>
        <v>OpenStreetMap</v>
      </c>
      <c r="K37" s="6" t="str">
        <f t="shared" si="1"/>
        <v>Google</v>
      </c>
      <c r="L37" t="s">
        <v>947</v>
      </c>
      <c r="M37" t="s">
        <v>1848</v>
      </c>
      <c r="R37" s="2"/>
      <c r="T37" s="2"/>
      <c r="V37" s="2"/>
    </row>
    <row r="38" spans="1:22" x14ac:dyDescent="0.35">
      <c r="A38">
        <v>260</v>
      </c>
      <c r="B38" s="4" t="s">
        <v>1688</v>
      </c>
      <c r="C38" t="s">
        <v>954</v>
      </c>
      <c r="D38" t="s">
        <v>955</v>
      </c>
      <c r="E38" t="s">
        <v>956</v>
      </c>
      <c r="F38">
        <v>2001</v>
      </c>
      <c r="G38" t="s">
        <v>113</v>
      </c>
      <c r="H38">
        <v>51.585095479277399</v>
      </c>
      <c r="I38">
        <v>4.7827408354066998</v>
      </c>
      <c r="J38" s="6" t="str">
        <f t="shared" si="0"/>
        <v>OpenStreetMap</v>
      </c>
      <c r="K38" s="6" t="str">
        <f t="shared" si="1"/>
        <v>Google</v>
      </c>
      <c r="L38" t="s">
        <v>960</v>
      </c>
      <c r="M38" t="s">
        <v>1973</v>
      </c>
      <c r="R38" s="2"/>
      <c r="T38" s="2"/>
      <c r="V38" s="2"/>
    </row>
    <row r="39" spans="1:22" x14ac:dyDescent="0.35">
      <c r="A39">
        <v>276</v>
      </c>
      <c r="B39" s="4" t="s">
        <v>1689</v>
      </c>
      <c r="D39" t="s">
        <v>1021</v>
      </c>
      <c r="E39" t="s">
        <v>1022</v>
      </c>
      <c r="F39">
        <v>2014</v>
      </c>
      <c r="G39" t="s">
        <v>294</v>
      </c>
      <c r="H39">
        <v>50.768861555095299</v>
      </c>
      <c r="I39">
        <v>4.4758160402721803</v>
      </c>
      <c r="J39" s="6" t="str">
        <f t="shared" si="0"/>
        <v>OpenStreetMap</v>
      </c>
      <c r="K39" s="6" t="str">
        <f t="shared" si="1"/>
        <v>Google</v>
      </c>
      <c r="L39" t="s">
        <v>1023</v>
      </c>
      <c r="M39" t="s">
        <v>1975</v>
      </c>
      <c r="R39" s="2"/>
      <c r="T39" s="2"/>
      <c r="V39" s="2"/>
    </row>
    <row r="40" spans="1:22" x14ac:dyDescent="0.35">
      <c r="A40">
        <v>229</v>
      </c>
      <c r="B40" s="4" t="s">
        <v>1690</v>
      </c>
      <c r="D40" t="s">
        <v>99</v>
      </c>
      <c r="E40" t="s">
        <v>21</v>
      </c>
      <c r="F40">
        <v>2013</v>
      </c>
      <c r="G40" t="s">
        <v>22</v>
      </c>
      <c r="H40">
        <v>48.180778931027</v>
      </c>
      <c r="I40">
        <v>16.3812992900843</v>
      </c>
      <c r="J40" s="6" t="str">
        <f t="shared" si="0"/>
        <v>OpenStreetMap</v>
      </c>
      <c r="K40" s="6" t="str">
        <f t="shared" si="1"/>
        <v>Google</v>
      </c>
      <c r="L40" t="s">
        <v>863</v>
      </c>
      <c r="M40" t="s">
        <v>1970</v>
      </c>
      <c r="R40" s="2"/>
      <c r="T40" s="2"/>
      <c r="V40" s="2"/>
    </row>
    <row r="41" spans="1:22" x14ac:dyDescent="0.35">
      <c r="A41">
        <v>225</v>
      </c>
      <c r="B41" s="4" t="s">
        <v>1691</v>
      </c>
      <c r="D41" t="s">
        <v>853</v>
      </c>
      <c r="E41" t="s">
        <v>854</v>
      </c>
      <c r="F41">
        <v>2017</v>
      </c>
      <c r="G41" t="s">
        <v>5</v>
      </c>
      <c r="H41">
        <v>53.060136609043298</v>
      </c>
      <c r="I41">
        <v>8.8023399001338305</v>
      </c>
      <c r="J41" s="6" t="str">
        <f t="shared" si="0"/>
        <v>OpenStreetMap</v>
      </c>
      <c r="K41" s="6" t="str">
        <f t="shared" si="1"/>
        <v>Google</v>
      </c>
      <c r="L41" t="s">
        <v>819</v>
      </c>
      <c r="M41" t="s">
        <v>1840</v>
      </c>
      <c r="R41" s="2"/>
      <c r="T41" s="2"/>
      <c r="V41" s="2"/>
    </row>
    <row r="42" spans="1:22" x14ac:dyDescent="0.35">
      <c r="A42">
        <v>226</v>
      </c>
      <c r="B42" s="4" t="s">
        <v>1692</v>
      </c>
      <c r="D42" t="s">
        <v>853</v>
      </c>
      <c r="E42" t="s">
        <v>854</v>
      </c>
      <c r="F42">
        <v>2017</v>
      </c>
      <c r="G42" t="s">
        <v>5</v>
      </c>
      <c r="H42">
        <v>53.060822672698897</v>
      </c>
      <c r="I42">
        <v>8.80130476503256</v>
      </c>
      <c r="J42" s="6" t="str">
        <f t="shared" si="0"/>
        <v>OpenStreetMap</v>
      </c>
      <c r="K42" s="6" t="str">
        <f t="shared" si="1"/>
        <v>Google</v>
      </c>
      <c r="L42" t="s">
        <v>819</v>
      </c>
      <c r="M42" t="s">
        <v>1840</v>
      </c>
      <c r="R42" s="2"/>
      <c r="T42" s="2"/>
      <c r="V42" s="2"/>
    </row>
    <row r="43" spans="1:22" x14ac:dyDescent="0.35">
      <c r="A43">
        <v>227</v>
      </c>
      <c r="B43" s="4" t="s">
        <v>1693</v>
      </c>
      <c r="D43" t="s">
        <v>853</v>
      </c>
      <c r="E43" t="s">
        <v>854</v>
      </c>
      <c r="F43">
        <v>2017</v>
      </c>
      <c r="G43" t="s">
        <v>5</v>
      </c>
      <c r="H43">
        <v>53.060822672698897</v>
      </c>
      <c r="I43">
        <v>8.80130476503256</v>
      </c>
      <c r="J43" s="6" t="str">
        <f t="shared" si="0"/>
        <v>OpenStreetMap</v>
      </c>
      <c r="K43" s="6" t="str">
        <f t="shared" si="1"/>
        <v>Google</v>
      </c>
      <c r="L43" t="s">
        <v>819</v>
      </c>
      <c r="M43" t="s">
        <v>1840</v>
      </c>
      <c r="R43" s="2"/>
      <c r="T43" s="2"/>
      <c r="V43" s="2"/>
    </row>
    <row r="44" spans="1:22" x14ac:dyDescent="0.35">
      <c r="A44">
        <v>228</v>
      </c>
      <c r="B44" s="4" t="s">
        <v>1694</v>
      </c>
      <c r="D44" t="s">
        <v>853</v>
      </c>
      <c r="E44" t="s">
        <v>854</v>
      </c>
      <c r="F44">
        <v>2017</v>
      </c>
      <c r="G44" t="s">
        <v>5</v>
      </c>
      <c r="H44">
        <v>53.060822672698897</v>
      </c>
      <c r="I44">
        <v>8.80130476503256</v>
      </c>
      <c r="J44" s="6" t="str">
        <f t="shared" si="0"/>
        <v>OpenStreetMap</v>
      </c>
      <c r="K44" s="6" t="str">
        <f t="shared" si="1"/>
        <v>Google</v>
      </c>
      <c r="L44" t="s">
        <v>819</v>
      </c>
      <c r="M44" t="s">
        <v>1840</v>
      </c>
      <c r="R44" s="2"/>
      <c r="T44" s="2"/>
      <c r="V44" s="2"/>
    </row>
    <row r="45" spans="1:22" x14ac:dyDescent="0.35">
      <c r="A45">
        <v>405</v>
      </c>
      <c r="B45" s="4" t="s">
        <v>1695</v>
      </c>
      <c r="D45" t="s">
        <v>125</v>
      </c>
      <c r="E45" t="s">
        <v>21</v>
      </c>
      <c r="F45">
        <v>2019</v>
      </c>
      <c r="G45" t="s">
        <v>22</v>
      </c>
      <c r="H45">
        <v>48.179072939696297</v>
      </c>
      <c r="I45">
        <v>16.386154518230999</v>
      </c>
      <c r="J45" s="6" t="str">
        <f t="shared" si="0"/>
        <v>OpenStreetMap</v>
      </c>
      <c r="K45" s="6" t="str">
        <f t="shared" si="1"/>
        <v>Google</v>
      </c>
      <c r="L45" t="s">
        <v>1496</v>
      </c>
      <c r="M45" t="s">
        <v>1912</v>
      </c>
      <c r="R45" s="2"/>
      <c r="T45" s="2"/>
      <c r="V45" s="2"/>
    </row>
    <row r="46" spans="1:22" x14ac:dyDescent="0.35">
      <c r="A46">
        <v>238</v>
      </c>
      <c r="B46" s="4" t="s">
        <v>1696</v>
      </c>
      <c r="D46" t="s">
        <v>892</v>
      </c>
      <c r="E46" t="s">
        <v>2034</v>
      </c>
      <c r="F46">
        <v>2014</v>
      </c>
      <c r="G46" t="s">
        <v>894</v>
      </c>
      <c r="H46">
        <v>48.377493312722102</v>
      </c>
      <c r="I46">
        <v>20.0181478462653</v>
      </c>
      <c r="J46" s="6" t="str">
        <f t="shared" si="0"/>
        <v>OpenStreetMap</v>
      </c>
      <c r="K46" s="6" t="str">
        <f t="shared" si="1"/>
        <v>Google</v>
      </c>
      <c r="L46" t="s">
        <v>895</v>
      </c>
      <c r="M46" t="s">
        <v>2035</v>
      </c>
      <c r="R46" s="2"/>
      <c r="T46" s="2"/>
      <c r="V46" s="2"/>
    </row>
    <row r="47" spans="1:22" x14ac:dyDescent="0.35">
      <c r="A47">
        <v>240</v>
      </c>
      <c r="B47" s="4" t="s">
        <v>1697</v>
      </c>
      <c r="D47" t="s">
        <v>892</v>
      </c>
      <c r="E47" t="s">
        <v>2034</v>
      </c>
      <c r="F47">
        <v>2014</v>
      </c>
      <c r="G47" t="s">
        <v>894</v>
      </c>
      <c r="H47">
        <v>48.377493312722102</v>
      </c>
      <c r="I47">
        <v>20.0181478462653</v>
      </c>
      <c r="J47" s="6" t="str">
        <f t="shared" si="0"/>
        <v>OpenStreetMap</v>
      </c>
      <c r="K47" s="6" t="str">
        <f t="shared" si="1"/>
        <v>Google</v>
      </c>
      <c r="L47" t="s">
        <v>895</v>
      </c>
      <c r="M47" t="s">
        <v>2035</v>
      </c>
      <c r="R47" s="2"/>
      <c r="T47" s="2"/>
      <c r="V47" s="2"/>
    </row>
    <row r="48" spans="1:22" x14ac:dyDescent="0.35">
      <c r="A48">
        <v>266</v>
      </c>
      <c r="B48" s="4" t="s">
        <v>1698</v>
      </c>
      <c r="C48" t="s">
        <v>981</v>
      </c>
      <c r="D48" t="s">
        <v>982</v>
      </c>
      <c r="E48" t="s">
        <v>10</v>
      </c>
      <c r="F48">
        <v>2006</v>
      </c>
      <c r="G48" t="s">
        <v>11</v>
      </c>
      <c r="H48">
        <v>47.422698014961703</v>
      </c>
      <c r="I48">
        <v>8.5366950885706299</v>
      </c>
      <c r="J48" s="6" t="str">
        <f t="shared" si="0"/>
        <v>OpenStreetMap</v>
      </c>
      <c r="K48" s="6" t="str">
        <f t="shared" si="1"/>
        <v>Google</v>
      </c>
      <c r="L48" t="s">
        <v>985</v>
      </c>
      <c r="M48" t="s">
        <v>1851</v>
      </c>
      <c r="R48" s="2"/>
      <c r="T48" s="2"/>
      <c r="V48" s="2"/>
    </row>
    <row r="49" spans="1:22" x14ac:dyDescent="0.35">
      <c r="A49">
        <v>61</v>
      </c>
      <c r="B49" s="4" t="s">
        <v>1699</v>
      </c>
      <c r="D49" t="s">
        <v>236</v>
      </c>
      <c r="E49" t="s">
        <v>21</v>
      </c>
      <c r="F49">
        <v>2013</v>
      </c>
      <c r="G49" t="s">
        <v>22</v>
      </c>
      <c r="H49">
        <v>48.250422866765902</v>
      </c>
      <c r="I49">
        <v>16.4429503136755</v>
      </c>
      <c r="J49" s="6" t="str">
        <f t="shared" si="0"/>
        <v>OpenStreetMap</v>
      </c>
      <c r="K49" s="6" t="str">
        <f t="shared" si="1"/>
        <v>Google</v>
      </c>
      <c r="L49" t="s">
        <v>237</v>
      </c>
      <c r="M49" t="s">
        <v>1750</v>
      </c>
      <c r="R49" s="2"/>
      <c r="T49" s="2"/>
      <c r="V49" s="2"/>
    </row>
    <row r="50" spans="1:22" x14ac:dyDescent="0.35">
      <c r="A50">
        <v>107</v>
      </c>
      <c r="B50" s="4" t="s">
        <v>1700</v>
      </c>
      <c r="D50" t="s">
        <v>396</v>
      </c>
      <c r="E50" t="s">
        <v>21</v>
      </c>
      <c r="F50">
        <v>2014</v>
      </c>
      <c r="G50" t="s">
        <v>22</v>
      </c>
      <c r="H50">
        <v>48.256483979495897</v>
      </c>
      <c r="I50">
        <v>16.396960147371601</v>
      </c>
      <c r="J50" s="6" t="str">
        <f t="shared" si="0"/>
        <v>OpenStreetMap</v>
      </c>
      <c r="K50" s="6" t="str">
        <f t="shared" si="1"/>
        <v>Google</v>
      </c>
      <c r="L50" t="s">
        <v>400</v>
      </c>
      <c r="M50" t="s">
        <v>1772</v>
      </c>
      <c r="R50" s="2"/>
      <c r="T50" s="2"/>
      <c r="V50" s="2"/>
    </row>
    <row r="51" spans="1:22" x14ac:dyDescent="0.35">
      <c r="A51">
        <v>24</v>
      </c>
      <c r="B51" s="4" t="s">
        <v>1701</v>
      </c>
      <c r="D51" t="s">
        <v>99</v>
      </c>
      <c r="E51" t="s">
        <v>21</v>
      </c>
      <c r="F51">
        <v>2002</v>
      </c>
      <c r="G51" t="s">
        <v>22</v>
      </c>
      <c r="H51">
        <v>48.203650066745801</v>
      </c>
      <c r="I51">
        <v>16.338769635602201</v>
      </c>
      <c r="J51" s="6" t="str">
        <f t="shared" si="0"/>
        <v>OpenStreetMap</v>
      </c>
      <c r="K51" s="6" t="str">
        <f t="shared" si="1"/>
        <v>Google</v>
      </c>
      <c r="L51" t="s">
        <v>100</v>
      </c>
      <c r="M51" t="s">
        <v>1934</v>
      </c>
      <c r="R51" s="2"/>
      <c r="T51" s="2"/>
      <c r="V51" s="2"/>
    </row>
    <row r="52" spans="1:22" x14ac:dyDescent="0.35">
      <c r="A52">
        <v>62</v>
      </c>
      <c r="B52" s="4" t="s">
        <v>1702</v>
      </c>
      <c r="D52" t="s">
        <v>236</v>
      </c>
      <c r="E52" t="s">
        <v>21</v>
      </c>
      <c r="F52">
        <v>2013</v>
      </c>
      <c r="G52" t="s">
        <v>22</v>
      </c>
      <c r="H52">
        <v>48.250422172574297</v>
      </c>
      <c r="I52">
        <v>16.442948242685599</v>
      </c>
      <c r="J52" s="6" t="str">
        <f t="shared" si="0"/>
        <v>OpenStreetMap</v>
      </c>
      <c r="K52" s="6" t="str">
        <f t="shared" si="1"/>
        <v>Google</v>
      </c>
      <c r="L52" t="s">
        <v>237</v>
      </c>
      <c r="M52" t="s">
        <v>1750</v>
      </c>
      <c r="R52" s="2"/>
      <c r="T52" s="2"/>
      <c r="V52" s="2"/>
    </row>
    <row r="53" spans="1:22" x14ac:dyDescent="0.35">
      <c r="A53">
        <v>18</v>
      </c>
      <c r="B53" s="4" t="s">
        <v>1703</v>
      </c>
      <c r="D53" t="s">
        <v>71</v>
      </c>
      <c r="E53" t="s">
        <v>21</v>
      </c>
      <c r="F53">
        <v>2017</v>
      </c>
      <c r="G53" t="s">
        <v>22</v>
      </c>
      <c r="H53">
        <v>48.200453055584703</v>
      </c>
      <c r="I53">
        <v>16.287427687029801</v>
      </c>
      <c r="J53" s="6" t="str">
        <f t="shared" si="0"/>
        <v>OpenStreetMap</v>
      </c>
      <c r="K53" s="6" t="str">
        <f t="shared" si="1"/>
        <v>Google</v>
      </c>
      <c r="L53" t="s">
        <v>72</v>
      </c>
      <c r="M53" t="s">
        <v>1731</v>
      </c>
      <c r="R53" s="2"/>
      <c r="T53" s="2"/>
      <c r="V53" s="2"/>
    </row>
    <row r="54" spans="1:22" x14ac:dyDescent="0.35">
      <c r="A54">
        <v>11</v>
      </c>
      <c r="B54" s="4" t="s">
        <v>1704</v>
      </c>
      <c r="D54" t="s">
        <v>45</v>
      </c>
      <c r="E54" t="s">
        <v>21</v>
      </c>
      <c r="F54">
        <v>2011</v>
      </c>
      <c r="G54" t="s">
        <v>22</v>
      </c>
      <c r="H54">
        <v>48.224930076074699</v>
      </c>
      <c r="I54">
        <v>16.474177660126202</v>
      </c>
      <c r="J54" s="6" t="str">
        <f t="shared" si="0"/>
        <v>OpenStreetMap</v>
      </c>
      <c r="K54" s="6" t="str">
        <f t="shared" si="1"/>
        <v>Google</v>
      </c>
      <c r="L54" t="s">
        <v>46</v>
      </c>
      <c r="M54" t="s">
        <v>1729</v>
      </c>
      <c r="R54" s="2"/>
      <c r="T54" s="2"/>
      <c r="V54" s="2"/>
    </row>
    <row r="55" spans="1:22" x14ac:dyDescent="0.35">
      <c r="A55">
        <v>32</v>
      </c>
      <c r="B55" s="4" t="s">
        <v>1705</v>
      </c>
      <c r="D55" t="s">
        <v>125</v>
      </c>
      <c r="E55" t="s">
        <v>21</v>
      </c>
      <c r="F55">
        <v>2013</v>
      </c>
      <c r="G55" t="s">
        <v>22</v>
      </c>
      <c r="H55">
        <v>48.226543825443898</v>
      </c>
      <c r="I55">
        <v>16.395121970515898</v>
      </c>
      <c r="J55" s="6" t="str">
        <f t="shared" si="0"/>
        <v>OpenStreetMap</v>
      </c>
      <c r="K55" s="6" t="str">
        <f t="shared" si="1"/>
        <v>Google</v>
      </c>
      <c r="L55" t="s">
        <v>126</v>
      </c>
      <c r="M55" t="s">
        <v>1738</v>
      </c>
      <c r="R55" s="2"/>
      <c r="T55" s="2"/>
      <c r="V55" s="2"/>
    </row>
    <row r="56" spans="1:22" x14ac:dyDescent="0.35">
      <c r="A56">
        <v>26</v>
      </c>
      <c r="B56" s="4" t="s">
        <v>1706</v>
      </c>
      <c r="D56" t="s">
        <v>99</v>
      </c>
      <c r="E56" t="s">
        <v>21</v>
      </c>
      <c r="F56">
        <v>2002</v>
      </c>
      <c r="G56" t="s">
        <v>22</v>
      </c>
      <c r="H56">
        <v>48.170817616809501</v>
      </c>
      <c r="I56">
        <v>16.367907920440398</v>
      </c>
      <c r="J56" s="6" t="str">
        <f t="shared" si="0"/>
        <v>OpenStreetMap</v>
      </c>
      <c r="K56" s="6" t="str">
        <f t="shared" si="1"/>
        <v>Google</v>
      </c>
      <c r="L56" t="s">
        <v>103</v>
      </c>
      <c r="M56" t="s">
        <v>1934</v>
      </c>
      <c r="R56" s="2"/>
      <c r="T56" s="2"/>
      <c r="V56" s="2"/>
    </row>
    <row r="57" spans="1:22" x14ac:dyDescent="0.35">
      <c r="A57">
        <v>31</v>
      </c>
      <c r="B57" s="4" t="s">
        <v>1707</v>
      </c>
      <c r="D57" t="s">
        <v>125</v>
      </c>
      <c r="E57" t="s">
        <v>21</v>
      </c>
      <c r="F57">
        <v>2013</v>
      </c>
      <c r="G57" t="s">
        <v>22</v>
      </c>
      <c r="H57">
        <v>48.226543459520499</v>
      </c>
      <c r="I57">
        <v>16.3951222103098</v>
      </c>
      <c r="J57" s="6" t="str">
        <f t="shared" si="0"/>
        <v>OpenStreetMap</v>
      </c>
      <c r="K57" s="6" t="str">
        <f t="shared" si="1"/>
        <v>Google</v>
      </c>
      <c r="L57" t="s">
        <v>126</v>
      </c>
      <c r="M57" t="s">
        <v>1738</v>
      </c>
      <c r="R57" s="2"/>
      <c r="T57" s="2"/>
      <c r="V57" s="2"/>
    </row>
    <row r="58" spans="1:22" x14ac:dyDescent="0.35">
      <c r="A58">
        <v>25</v>
      </c>
      <c r="B58" s="4" t="s">
        <v>1708</v>
      </c>
      <c r="D58" t="s">
        <v>99</v>
      </c>
      <c r="E58" t="s">
        <v>21</v>
      </c>
      <c r="F58">
        <v>2002</v>
      </c>
      <c r="G58" t="s">
        <v>22</v>
      </c>
      <c r="H58">
        <v>48.170815451042003</v>
      </c>
      <c r="I58">
        <v>16.367905733416102</v>
      </c>
      <c r="J58" s="6" t="str">
        <f t="shared" si="0"/>
        <v>OpenStreetMap</v>
      </c>
      <c r="K58" s="6" t="str">
        <f t="shared" si="1"/>
        <v>Google</v>
      </c>
      <c r="L58" t="s">
        <v>103</v>
      </c>
      <c r="M58" t="s">
        <v>1934</v>
      </c>
      <c r="R58" s="2"/>
      <c r="T58" s="2"/>
      <c r="V58" s="2"/>
    </row>
    <row r="59" spans="1:22" x14ac:dyDescent="0.35">
      <c r="A59">
        <v>29</v>
      </c>
      <c r="B59" s="4" t="s">
        <v>1709</v>
      </c>
      <c r="D59" t="s">
        <v>117</v>
      </c>
      <c r="E59" t="s">
        <v>21</v>
      </c>
      <c r="F59">
        <v>2006</v>
      </c>
      <c r="G59" t="s">
        <v>22</v>
      </c>
      <c r="H59">
        <v>48.287287127532103</v>
      </c>
      <c r="I59">
        <v>16.3899644107391</v>
      </c>
      <c r="J59" s="6" t="str">
        <f t="shared" si="0"/>
        <v>OpenStreetMap</v>
      </c>
      <c r="K59" s="6" t="str">
        <f t="shared" si="1"/>
        <v>Google</v>
      </c>
      <c r="L59" t="s">
        <v>118</v>
      </c>
      <c r="M59" t="s">
        <v>1937</v>
      </c>
      <c r="R59" s="2"/>
      <c r="T59" s="2"/>
      <c r="V59" s="2"/>
    </row>
    <row r="60" spans="1:22" x14ac:dyDescent="0.35">
      <c r="A60">
        <v>115</v>
      </c>
      <c r="B60" s="4" t="s">
        <v>1710</v>
      </c>
      <c r="D60" t="s">
        <v>418</v>
      </c>
      <c r="E60" t="s">
        <v>21</v>
      </c>
      <c r="F60">
        <v>2013</v>
      </c>
      <c r="G60" t="s">
        <v>22</v>
      </c>
      <c r="H60">
        <v>48.183621417002897</v>
      </c>
      <c r="I60">
        <v>16.417094922231598</v>
      </c>
      <c r="J60" s="6" t="str">
        <f t="shared" si="0"/>
        <v>OpenStreetMap</v>
      </c>
      <c r="K60" s="6" t="str">
        <f t="shared" si="1"/>
        <v>Google</v>
      </c>
      <c r="L60" t="s">
        <v>427</v>
      </c>
      <c r="M60" t="s">
        <v>1775</v>
      </c>
      <c r="R60" s="2"/>
      <c r="T60" s="2"/>
      <c r="V60" s="2"/>
    </row>
    <row r="61" spans="1:22" x14ac:dyDescent="0.35">
      <c r="A61">
        <v>119</v>
      </c>
      <c r="B61" s="4" t="s">
        <v>1711</v>
      </c>
      <c r="D61" t="s">
        <v>445</v>
      </c>
      <c r="E61" t="s">
        <v>21</v>
      </c>
      <c r="F61">
        <v>2015</v>
      </c>
      <c r="G61" t="s">
        <v>22</v>
      </c>
      <c r="H61">
        <v>48.186512142412298</v>
      </c>
      <c r="I61">
        <v>16.334416699707699</v>
      </c>
      <c r="J61" s="6" t="str">
        <f t="shared" si="0"/>
        <v>OpenStreetMap</v>
      </c>
      <c r="K61" s="6" t="str">
        <f t="shared" si="1"/>
        <v>Google</v>
      </c>
      <c r="L61" t="s">
        <v>446</v>
      </c>
      <c r="M61" t="s">
        <v>1778</v>
      </c>
      <c r="R61" s="2"/>
      <c r="T61" s="2"/>
      <c r="V61" s="2"/>
    </row>
    <row r="62" spans="1:22" x14ac:dyDescent="0.35">
      <c r="A62">
        <v>108</v>
      </c>
      <c r="B62" s="4" t="s">
        <v>1712</v>
      </c>
      <c r="D62" t="s">
        <v>396</v>
      </c>
      <c r="E62" t="s">
        <v>21</v>
      </c>
      <c r="F62">
        <v>2014</v>
      </c>
      <c r="G62" t="s">
        <v>22</v>
      </c>
      <c r="H62">
        <v>48.256415910205597</v>
      </c>
      <c r="I62">
        <v>16.397352909955501</v>
      </c>
      <c r="J62" s="6" t="str">
        <f t="shared" si="0"/>
        <v>OpenStreetMap</v>
      </c>
      <c r="K62" s="6" t="str">
        <f t="shared" si="1"/>
        <v>Google</v>
      </c>
      <c r="L62" t="s">
        <v>400</v>
      </c>
      <c r="M62" t="s">
        <v>1772</v>
      </c>
      <c r="R62" s="2"/>
      <c r="T62" s="2"/>
      <c r="V62" s="2"/>
    </row>
    <row r="63" spans="1:22" x14ac:dyDescent="0.35">
      <c r="A63">
        <v>14</v>
      </c>
      <c r="B63" s="4" t="s">
        <v>1713</v>
      </c>
      <c r="D63" t="s">
        <v>45</v>
      </c>
      <c r="E63" t="s">
        <v>21</v>
      </c>
      <c r="F63">
        <v>2011</v>
      </c>
      <c r="G63" t="s">
        <v>22</v>
      </c>
      <c r="H63">
        <v>48.225353883281898</v>
      </c>
      <c r="I63">
        <v>16.474472215178199</v>
      </c>
      <c r="J63" s="6" t="str">
        <f t="shared" si="0"/>
        <v>OpenStreetMap</v>
      </c>
      <c r="K63" s="6" t="str">
        <f t="shared" si="1"/>
        <v>Google</v>
      </c>
      <c r="L63" t="s">
        <v>52</v>
      </c>
      <c r="M63" t="s">
        <v>1729</v>
      </c>
      <c r="R63" s="2"/>
      <c r="T63" s="2"/>
      <c r="V63" s="2"/>
    </row>
    <row r="64" spans="1:22" x14ac:dyDescent="0.35">
      <c r="A64">
        <v>87</v>
      </c>
      <c r="B64" s="4" t="s">
        <v>1714</v>
      </c>
      <c r="D64" t="s">
        <v>339</v>
      </c>
      <c r="E64" t="s">
        <v>21</v>
      </c>
      <c r="F64">
        <v>2014</v>
      </c>
      <c r="G64" t="s">
        <v>22</v>
      </c>
      <c r="H64">
        <v>48.224130064162601</v>
      </c>
      <c r="I64">
        <v>16.500231529713801</v>
      </c>
      <c r="J64" s="6" t="str">
        <f t="shared" si="0"/>
        <v>OpenStreetMap</v>
      </c>
      <c r="K64" s="6" t="str">
        <f t="shared" si="1"/>
        <v>Google</v>
      </c>
      <c r="L64" t="s">
        <v>340</v>
      </c>
      <c r="M64" t="s">
        <v>1763</v>
      </c>
      <c r="R64" s="2"/>
      <c r="T64" s="2"/>
      <c r="V64" s="2"/>
    </row>
    <row r="65" spans="1:22" x14ac:dyDescent="0.35">
      <c r="A65">
        <v>85</v>
      </c>
      <c r="B65" s="4" t="s">
        <v>1715</v>
      </c>
      <c r="D65" t="s">
        <v>320</v>
      </c>
      <c r="E65" t="s">
        <v>21</v>
      </c>
      <c r="F65">
        <v>2014</v>
      </c>
      <c r="G65" t="s">
        <v>22</v>
      </c>
      <c r="H65">
        <v>48.212381060166003</v>
      </c>
      <c r="I65">
        <v>16.338703149343601</v>
      </c>
      <c r="J65" s="6" t="str">
        <f t="shared" si="0"/>
        <v>OpenStreetMap</v>
      </c>
      <c r="K65" s="6" t="str">
        <f t="shared" si="1"/>
        <v>Google</v>
      </c>
      <c r="L65" t="s">
        <v>333</v>
      </c>
      <c r="M65" t="s">
        <v>1761</v>
      </c>
      <c r="R65" s="2"/>
      <c r="T65" s="2"/>
      <c r="V65" s="2"/>
    </row>
    <row r="66" spans="1:22" x14ac:dyDescent="0.35">
      <c r="A66">
        <v>110</v>
      </c>
      <c r="B66" s="4" t="s">
        <v>1716</v>
      </c>
      <c r="C66" t="s">
        <v>246</v>
      </c>
      <c r="D66" t="s">
        <v>407</v>
      </c>
      <c r="E66" t="s">
        <v>21</v>
      </c>
      <c r="F66">
        <v>2002</v>
      </c>
      <c r="G66" t="s">
        <v>22</v>
      </c>
      <c r="H66">
        <v>48.161999125047402</v>
      </c>
      <c r="I66">
        <v>16.427458259067699</v>
      </c>
      <c r="J66" s="6" t="str">
        <f t="shared" si="0"/>
        <v>OpenStreetMap</v>
      </c>
      <c r="K66" s="6" t="str">
        <f t="shared" si="1"/>
        <v>Google</v>
      </c>
      <c r="L66" t="s">
        <v>408</v>
      </c>
      <c r="M66" t="s">
        <v>1773</v>
      </c>
      <c r="R66" s="2"/>
      <c r="T66" s="2"/>
      <c r="V66" s="2"/>
    </row>
    <row r="67" spans="1:22" x14ac:dyDescent="0.35">
      <c r="A67">
        <v>12</v>
      </c>
      <c r="B67" s="4" t="s">
        <v>1717</v>
      </c>
      <c r="D67" t="s">
        <v>45</v>
      </c>
      <c r="E67" t="s">
        <v>21</v>
      </c>
      <c r="F67">
        <v>2011</v>
      </c>
      <c r="G67" t="s">
        <v>22</v>
      </c>
      <c r="H67">
        <v>48.226091291635498</v>
      </c>
      <c r="I67">
        <v>16.4736358828861</v>
      </c>
      <c r="J67" s="6" t="str">
        <f t="shared" ref="J67:J130" si="2">HYPERLINK(L67,"OpenStreetMap")</f>
        <v>OpenStreetMap</v>
      </c>
      <c r="K67" s="6" t="str">
        <f t="shared" ref="K67:K130" si="3">HYPERLINK(M67,"Google")</f>
        <v>Google</v>
      </c>
      <c r="L67" t="s">
        <v>49</v>
      </c>
      <c r="M67" t="s">
        <v>1729</v>
      </c>
      <c r="R67" s="2"/>
      <c r="T67" s="2"/>
      <c r="V67" s="2"/>
    </row>
    <row r="68" spans="1:22" x14ac:dyDescent="0.35">
      <c r="A68">
        <v>34</v>
      </c>
      <c r="B68" s="4" t="s">
        <v>1718</v>
      </c>
      <c r="D68" t="s">
        <v>134</v>
      </c>
      <c r="E68" t="s">
        <v>21</v>
      </c>
      <c r="F68">
        <v>2016</v>
      </c>
      <c r="G68" t="s">
        <v>22</v>
      </c>
      <c r="H68">
        <v>48.1722635941709</v>
      </c>
      <c r="I68">
        <v>16.329532235732799</v>
      </c>
      <c r="J68" s="6" t="str">
        <f t="shared" si="2"/>
        <v>OpenStreetMap</v>
      </c>
      <c r="K68" s="6" t="str">
        <f t="shared" si="3"/>
        <v>Google</v>
      </c>
      <c r="L68" t="s">
        <v>135</v>
      </c>
      <c r="M68" t="s">
        <v>1938</v>
      </c>
      <c r="R68" s="2"/>
      <c r="T68" s="2"/>
      <c r="V68" s="2"/>
    </row>
    <row r="69" spans="1:22" x14ac:dyDescent="0.35">
      <c r="A69">
        <v>8</v>
      </c>
      <c r="B69" s="4" t="s">
        <v>1719</v>
      </c>
      <c r="D69" t="s">
        <v>36</v>
      </c>
      <c r="E69" t="s">
        <v>21</v>
      </c>
      <c r="F69">
        <v>2014</v>
      </c>
      <c r="G69" t="s">
        <v>22</v>
      </c>
      <c r="H69">
        <v>48.182477948728703</v>
      </c>
      <c r="I69">
        <v>16.321065093645501</v>
      </c>
      <c r="J69" s="6" t="str">
        <f t="shared" si="2"/>
        <v>OpenStreetMap</v>
      </c>
      <c r="K69" s="6" t="str">
        <f t="shared" si="3"/>
        <v>Google</v>
      </c>
      <c r="L69" t="s">
        <v>37</v>
      </c>
      <c r="M69" t="s">
        <v>1727</v>
      </c>
      <c r="R69" s="2"/>
      <c r="T69" s="2"/>
      <c r="V69" s="2"/>
    </row>
    <row r="70" spans="1:22" x14ac:dyDescent="0.35">
      <c r="A70">
        <v>2</v>
      </c>
      <c r="B70" s="4"/>
      <c r="D70" t="s">
        <v>9</v>
      </c>
      <c r="E70" t="s">
        <v>10</v>
      </c>
      <c r="F70">
        <v>2004</v>
      </c>
      <c r="G70" t="s">
        <v>11</v>
      </c>
      <c r="H70">
        <v>47.366309592680999</v>
      </c>
      <c r="I70">
        <v>8.5518487143250503</v>
      </c>
      <c r="J70" s="6" t="str">
        <f t="shared" si="2"/>
        <v>OpenStreetMap</v>
      </c>
      <c r="K70" s="6" t="str">
        <f t="shared" si="3"/>
        <v>Google</v>
      </c>
      <c r="L70" t="s">
        <v>12</v>
      </c>
      <c r="M70" t="s">
        <v>1722</v>
      </c>
      <c r="R70" s="2"/>
      <c r="T70" s="2"/>
      <c r="V70" s="2"/>
    </row>
    <row r="71" spans="1:22" x14ac:dyDescent="0.35">
      <c r="A71">
        <v>3</v>
      </c>
      <c r="B71" s="4"/>
      <c r="C71" t="s">
        <v>15</v>
      </c>
      <c r="D71" t="s">
        <v>16</v>
      </c>
      <c r="E71" t="s">
        <v>4</v>
      </c>
      <c r="F71">
        <v>1957</v>
      </c>
      <c r="G71" t="s">
        <v>5</v>
      </c>
      <c r="H71">
        <v>52.516223207188197</v>
      </c>
      <c r="I71">
        <v>13.3432337792681</v>
      </c>
      <c r="J71" s="6" t="str">
        <f t="shared" si="2"/>
        <v>OpenStreetMap</v>
      </c>
      <c r="K71" s="6" t="str">
        <f t="shared" si="3"/>
        <v>Google</v>
      </c>
      <c r="L71" t="s">
        <v>17</v>
      </c>
      <c r="M71" t="s">
        <v>1723</v>
      </c>
      <c r="R71" s="2"/>
      <c r="T71" s="2"/>
      <c r="V71" s="2"/>
    </row>
    <row r="72" spans="1:22" x14ac:dyDescent="0.35">
      <c r="A72">
        <v>4</v>
      </c>
      <c r="B72" s="4"/>
      <c r="D72" t="s">
        <v>20</v>
      </c>
      <c r="E72" t="s">
        <v>21</v>
      </c>
      <c r="F72">
        <v>2009</v>
      </c>
      <c r="G72" t="s">
        <v>22</v>
      </c>
      <c r="H72">
        <v>48.247964236333999</v>
      </c>
      <c r="I72">
        <v>16.4303699461192</v>
      </c>
      <c r="J72" s="6" t="str">
        <f t="shared" si="2"/>
        <v>OpenStreetMap</v>
      </c>
      <c r="K72" s="6" t="str">
        <f t="shared" si="3"/>
        <v>Google</v>
      </c>
      <c r="L72" t="s">
        <v>23</v>
      </c>
      <c r="M72" t="s">
        <v>1724</v>
      </c>
      <c r="R72" s="2"/>
      <c r="T72" s="2"/>
      <c r="V72" s="2"/>
    </row>
    <row r="73" spans="1:22" x14ac:dyDescent="0.35">
      <c r="A73">
        <v>5</v>
      </c>
      <c r="B73" s="4"/>
      <c r="D73" t="s">
        <v>20</v>
      </c>
      <c r="E73" t="s">
        <v>21</v>
      </c>
      <c r="F73">
        <v>2009</v>
      </c>
      <c r="G73" t="s">
        <v>22</v>
      </c>
      <c r="H73">
        <v>48.248256024317101</v>
      </c>
      <c r="I73">
        <v>16.430257016780999</v>
      </c>
      <c r="J73" s="6" t="str">
        <f t="shared" si="2"/>
        <v>OpenStreetMap</v>
      </c>
      <c r="K73" s="6" t="str">
        <f t="shared" si="3"/>
        <v>Google</v>
      </c>
      <c r="L73" t="s">
        <v>23</v>
      </c>
      <c r="M73" t="s">
        <v>1724</v>
      </c>
      <c r="R73" s="2"/>
      <c r="T73" s="2"/>
      <c r="V73" s="2"/>
    </row>
    <row r="74" spans="1:22" x14ac:dyDescent="0.35">
      <c r="A74">
        <v>6</v>
      </c>
      <c r="B74" s="4"/>
      <c r="C74" t="s">
        <v>28</v>
      </c>
      <c r="D74" t="s">
        <v>29</v>
      </c>
      <c r="E74" t="s">
        <v>21</v>
      </c>
      <c r="F74">
        <v>2009</v>
      </c>
      <c r="G74" t="s">
        <v>22</v>
      </c>
      <c r="H74">
        <v>48.183869583575003</v>
      </c>
      <c r="I74">
        <v>16.420120571147098</v>
      </c>
      <c r="J74" s="6" t="str">
        <f t="shared" si="2"/>
        <v>OpenStreetMap</v>
      </c>
      <c r="K74" s="6" t="str">
        <f t="shared" si="3"/>
        <v>Google</v>
      </c>
      <c r="L74" t="s">
        <v>30</v>
      </c>
      <c r="M74" t="s">
        <v>1725</v>
      </c>
      <c r="R74" s="2"/>
      <c r="T74" s="2"/>
      <c r="V74" s="2"/>
    </row>
    <row r="75" spans="1:22" x14ac:dyDescent="0.35">
      <c r="A75">
        <v>7</v>
      </c>
      <c r="B75" s="4"/>
      <c r="C75" t="s">
        <v>28</v>
      </c>
      <c r="D75" t="s">
        <v>29</v>
      </c>
      <c r="E75" t="s">
        <v>21</v>
      </c>
      <c r="F75">
        <v>2014</v>
      </c>
      <c r="G75" t="s">
        <v>22</v>
      </c>
      <c r="H75">
        <v>48.179445653163498</v>
      </c>
      <c r="I75">
        <v>16.381529416616999</v>
      </c>
      <c r="J75" s="6" t="str">
        <f t="shared" si="2"/>
        <v>OpenStreetMap</v>
      </c>
      <c r="K75" s="6" t="str">
        <f t="shared" si="3"/>
        <v>Google</v>
      </c>
      <c r="L75" t="s">
        <v>33</v>
      </c>
      <c r="M75" t="s">
        <v>1726</v>
      </c>
      <c r="R75" s="2"/>
      <c r="T75" s="2"/>
      <c r="V75" s="2"/>
    </row>
    <row r="76" spans="1:22" x14ac:dyDescent="0.35">
      <c r="A76">
        <v>9</v>
      </c>
      <c r="B76" s="4"/>
      <c r="D76" t="s">
        <v>36</v>
      </c>
      <c r="E76" t="s">
        <v>21</v>
      </c>
      <c r="F76">
        <v>2015</v>
      </c>
      <c r="G76" t="s">
        <v>22</v>
      </c>
      <c r="H76">
        <v>48.224574275099798</v>
      </c>
      <c r="I76">
        <v>16.500277072169101</v>
      </c>
      <c r="J76" s="6" t="str">
        <f t="shared" si="2"/>
        <v>OpenStreetMap</v>
      </c>
      <c r="K76" s="6" t="str">
        <f t="shared" si="3"/>
        <v>Google</v>
      </c>
      <c r="L76" t="s">
        <v>40</v>
      </c>
      <c r="M76" t="s">
        <v>1728</v>
      </c>
      <c r="R76" s="2"/>
      <c r="T76" s="2"/>
      <c r="V76" s="2"/>
    </row>
    <row r="77" spans="1:22" x14ac:dyDescent="0.35">
      <c r="A77">
        <v>10</v>
      </c>
      <c r="B77" s="4"/>
      <c r="D77" t="s">
        <v>36</v>
      </c>
      <c r="E77" t="s">
        <v>21</v>
      </c>
      <c r="F77">
        <v>2015</v>
      </c>
      <c r="G77" t="s">
        <v>22</v>
      </c>
      <c r="H77">
        <v>48.224583435895603</v>
      </c>
      <c r="I77">
        <v>16.500281816549599</v>
      </c>
      <c r="J77" s="6" t="str">
        <f t="shared" si="2"/>
        <v>OpenStreetMap</v>
      </c>
      <c r="K77" s="6" t="str">
        <f t="shared" si="3"/>
        <v>Google</v>
      </c>
      <c r="L77" t="s">
        <v>40</v>
      </c>
      <c r="M77" t="s">
        <v>1728</v>
      </c>
      <c r="R77" s="2"/>
      <c r="T77" s="2"/>
      <c r="V77" s="2"/>
    </row>
    <row r="78" spans="1:22" x14ac:dyDescent="0.35">
      <c r="A78">
        <v>13</v>
      </c>
      <c r="B78" s="4"/>
      <c r="D78" t="s">
        <v>45</v>
      </c>
      <c r="E78" t="s">
        <v>21</v>
      </c>
      <c r="F78">
        <v>2011</v>
      </c>
      <c r="G78" t="s">
        <v>22</v>
      </c>
      <c r="H78">
        <v>48.225871778673501</v>
      </c>
      <c r="I78">
        <v>16.4738858069157</v>
      </c>
      <c r="J78" s="6" t="str">
        <f t="shared" si="2"/>
        <v>OpenStreetMap</v>
      </c>
      <c r="K78" s="6" t="str">
        <f t="shared" si="3"/>
        <v>Google</v>
      </c>
      <c r="L78" t="s">
        <v>52</v>
      </c>
      <c r="M78" t="s">
        <v>1729</v>
      </c>
      <c r="R78" s="2"/>
      <c r="T78" s="2"/>
      <c r="V78" s="2"/>
    </row>
    <row r="79" spans="1:22" x14ac:dyDescent="0.35">
      <c r="A79">
        <v>15</v>
      </c>
      <c r="B79" s="4"/>
      <c r="D79" t="s">
        <v>45</v>
      </c>
      <c r="E79" t="s">
        <v>21</v>
      </c>
      <c r="F79">
        <v>2011</v>
      </c>
      <c r="G79" t="s">
        <v>22</v>
      </c>
      <c r="H79">
        <v>48.225207958004297</v>
      </c>
      <c r="I79">
        <v>16.4739588302042</v>
      </c>
      <c r="J79" s="6" t="str">
        <f t="shared" si="2"/>
        <v>OpenStreetMap</v>
      </c>
      <c r="K79" s="6" t="str">
        <f t="shared" si="3"/>
        <v>Google</v>
      </c>
      <c r="L79" t="s">
        <v>52</v>
      </c>
      <c r="M79" t="s">
        <v>1729</v>
      </c>
      <c r="R79" s="2"/>
      <c r="T79" s="2"/>
      <c r="V79" s="2"/>
    </row>
    <row r="80" spans="1:22" x14ac:dyDescent="0.35">
      <c r="A80">
        <v>16</v>
      </c>
      <c r="B80" s="4"/>
      <c r="D80" t="s">
        <v>59</v>
      </c>
      <c r="E80" t="s">
        <v>60</v>
      </c>
      <c r="F80">
        <v>2014</v>
      </c>
      <c r="G80" t="s">
        <v>61</v>
      </c>
      <c r="H80">
        <v>-34.566656974277201</v>
      </c>
      <c r="I80">
        <v>-58.482828001822597</v>
      </c>
      <c r="J80" s="6" t="str">
        <f t="shared" si="2"/>
        <v>OpenStreetMap</v>
      </c>
      <c r="K80" s="6" t="str">
        <f t="shared" si="3"/>
        <v>Google</v>
      </c>
      <c r="L80" t="s">
        <v>62</v>
      </c>
      <c r="M80" t="s">
        <v>1933</v>
      </c>
      <c r="R80" s="2"/>
      <c r="T80" s="2"/>
      <c r="V80" s="2"/>
    </row>
    <row r="81" spans="1:22" x14ac:dyDescent="0.35">
      <c r="A81">
        <v>17</v>
      </c>
      <c r="B81" s="4"/>
      <c r="D81" t="s">
        <v>65</v>
      </c>
      <c r="E81" t="s">
        <v>66</v>
      </c>
      <c r="F81">
        <v>2008</v>
      </c>
      <c r="G81" t="s">
        <v>67</v>
      </c>
      <c r="H81">
        <v>55.635377363887599</v>
      </c>
      <c r="I81">
        <v>12.5828487939444</v>
      </c>
      <c r="J81" s="6" t="str">
        <f t="shared" si="2"/>
        <v>OpenStreetMap</v>
      </c>
      <c r="K81" s="6" t="str">
        <f t="shared" si="3"/>
        <v>Google</v>
      </c>
      <c r="L81" t="s">
        <v>68</v>
      </c>
      <c r="M81" t="s">
        <v>1730</v>
      </c>
      <c r="R81" s="2"/>
      <c r="T81" s="2"/>
      <c r="V81" s="2"/>
    </row>
    <row r="82" spans="1:22" x14ac:dyDescent="0.35">
      <c r="A82">
        <v>21</v>
      </c>
      <c r="B82" s="4"/>
      <c r="C82" t="s">
        <v>86</v>
      </c>
      <c r="D82" t="s">
        <v>87</v>
      </c>
      <c r="E82" t="s">
        <v>21</v>
      </c>
      <c r="F82">
        <v>2011</v>
      </c>
      <c r="G82" t="s">
        <v>22</v>
      </c>
      <c r="H82">
        <v>48.2188220065362</v>
      </c>
      <c r="I82">
        <v>16.4530382065659</v>
      </c>
      <c r="J82" s="6" t="str">
        <f t="shared" si="2"/>
        <v>OpenStreetMap</v>
      </c>
      <c r="K82" s="6" t="str">
        <f t="shared" si="3"/>
        <v>Google</v>
      </c>
      <c r="L82" t="s">
        <v>88</v>
      </c>
      <c r="M82" t="s">
        <v>1734</v>
      </c>
      <c r="R82" s="2"/>
      <c r="T82" s="2"/>
      <c r="V82" s="2"/>
    </row>
    <row r="83" spans="1:22" x14ac:dyDescent="0.35">
      <c r="A83">
        <v>27</v>
      </c>
      <c r="B83" s="4"/>
      <c r="D83" t="s">
        <v>99</v>
      </c>
      <c r="E83" t="s">
        <v>21</v>
      </c>
      <c r="F83">
        <v>2006</v>
      </c>
      <c r="G83" t="s">
        <v>22</v>
      </c>
      <c r="H83">
        <v>48.244831729120001</v>
      </c>
      <c r="I83">
        <v>16.440714018611398</v>
      </c>
      <c r="J83" s="6" t="str">
        <f t="shared" si="2"/>
        <v>OpenStreetMap</v>
      </c>
      <c r="K83" s="6" t="str">
        <f t="shared" si="3"/>
        <v>Google</v>
      </c>
      <c r="L83" t="s">
        <v>108</v>
      </c>
      <c r="M83" t="s">
        <v>1935</v>
      </c>
      <c r="R83" s="2"/>
      <c r="T83" s="2"/>
      <c r="V83" s="2"/>
    </row>
    <row r="84" spans="1:22" x14ac:dyDescent="0.35">
      <c r="A84">
        <v>28</v>
      </c>
      <c r="B84" s="4"/>
      <c r="D84" t="s">
        <v>111</v>
      </c>
      <c r="E84" t="s">
        <v>112</v>
      </c>
      <c r="F84">
        <v>1989</v>
      </c>
      <c r="G84" t="s">
        <v>113</v>
      </c>
      <c r="H84">
        <v>52.361722371150996</v>
      </c>
      <c r="I84">
        <v>4.9251917192737</v>
      </c>
      <c r="J84" s="6" t="str">
        <f t="shared" si="2"/>
        <v>OpenStreetMap</v>
      </c>
      <c r="K84" s="6" t="str">
        <f t="shared" si="3"/>
        <v>Google</v>
      </c>
      <c r="L84" t="s">
        <v>114</v>
      </c>
      <c r="M84" t="s">
        <v>1936</v>
      </c>
      <c r="R84" s="2"/>
      <c r="T84" s="2"/>
      <c r="V84" s="2"/>
    </row>
    <row r="85" spans="1:22" x14ac:dyDescent="0.35">
      <c r="A85">
        <v>30</v>
      </c>
      <c r="B85" s="4"/>
      <c r="D85" t="s">
        <v>121</v>
      </c>
      <c r="E85" t="s">
        <v>10</v>
      </c>
      <c r="F85">
        <v>2015</v>
      </c>
      <c r="G85" t="s">
        <v>11</v>
      </c>
      <c r="H85">
        <v>47.413566934181098</v>
      </c>
      <c r="I85">
        <v>8.5600170491618499</v>
      </c>
      <c r="J85" s="6" t="str">
        <f t="shared" si="2"/>
        <v>OpenStreetMap</v>
      </c>
      <c r="K85" s="6" t="str">
        <f t="shared" si="3"/>
        <v>Google</v>
      </c>
      <c r="L85" t="s">
        <v>122</v>
      </c>
      <c r="M85" t="s">
        <v>1737</v>
      </c>
      <c r="R85" s="2"/>
      <c r="T85" s="2"/>
      <c r="V85" s="2"/>
    </row>
    <row r="86" spans="1:22" x14ac:dyDescent="0.35">
      <c r="A86">
        <v>33</v>
      </c>
      <c r="B86" s="4"/>
      <c r="D86" t="s">
        <v>125</v>
      </c>
      <c r="E86" t="s">
        <v>21</v>
      </c>
      <c r="F86">
        <v>2015</v>
      </c>
      <c r="G86" t="s">
        <v>22</v>
      </c>
      <c r="H86">
        <v>48.2236223344105</v>
      </c>
      <c r="I86">
        <v>16.499517022475199</v>
      </c>
      <c r="J86" s="6" t="str">
        <f t="shared" si="2"/>
        <v>OpenStreetMap</v>
      </c>
      <c r="K86" s="6" t="str">
        <f t="shared" si="3"/>
        <v>Google</v>
      </c>
      <c r="L86" t="s">
        <v>131</v>
      </c>
      <c r="M86" t="s">
        <v>1739</v>
      </c>
      <c r="R86" s="2"/>
      <c r="T86" s="2"/>
      <c r="V86" s="2"/>
    </row>
    <row r="87" spans="1:22" x14ac:dyDescent="0.35">
      <c r="A87">
        <v>35</v>
      </c>
      <c r="B87" s="4"/>
      <c r="D87" t="s">
        <v>138</v>
      </c>
      <c r="E87" t="s">
        <v>139</v>
      </c>
      <c r="F87">
        <v>2014</v>
      </c>
      <c r="G87" t="s">
        <v>140</v>
      </c>
      <c r="H87">
        <v>55.679252777574703</v>
      </c>
      <c r="I87">
        <v>13.061050229614899</v>
      </c>
      <c r="J87" s="6" t="str">
        <f t="shared" si="2"/>
        <v>OpenStreetMap</v>
      </c>
      <c r="K87" s="6" t="str">
        <f t="shared" si="3"/>
        <v>Google</v>
      </c>
      <c r="L87" t="s">
        <v>141</v>
      </c>
      <c r="M87" t="s">
        <v>1740</v>
      </c>
      <c r="R87" s="2"/>
      <c r="T87" s="2"/>
      <c r="V87" s="2"/>
    </row>
    <row r="88" spans="1:22" x14ac:dyDescent="0.35">
      <c r="A88">
        <v>38</v>
      </c>
      <c r="B88" s="4"/>
      <c r="D88" t="s">
        <v>2012</v>
      </c>
      <c r="E88" t="s">
        <v>10</v>
      </c>
      <c r="F88">
        <v>2006</v>
      </c>
      <c r="G88" t="s">
        <v>11</v>
      </c>
      <c r="H88">
        <v>47.367527433899802</v>
      </c>
      <c r="I88">
        <v>8.4995412984006808</v>
      </c>
      <c r="J88" s="6" t="str">
        <f t="shared" si="2"/>
        <v>OpenStreetMap</v>
      </c>
      <c r="K88" s="6" t="str">
        <f t="shared" si="3"/>
        <v>Google</v>
      </c>
      <c r="L88" t="s">
        <v>153</v>
      </c>
      <c r="M88" t="s">
        <v>2013</v>
      </c>
      <c r="R88" s="2"/>
      <c r="T88" s="2"/>
      <c r="V88" s="2"/>
    </row>
    <row r="89" spans="1:22" x14ac:dyDescent="0.35">
      <c r="A89">
        <v>39</v>
      </c>
      <c r="B89" s="4"/>
      <c r="D89" t="s">
        <v>156</v>
      </c>
      <c r="E89" t="s">
        <v>21</v>
      </c>
      <c r="F89">
        <v>2011</v>
      </c>
      <c r="G89" t="s">
        <v>22</v>
      </c>
      <c r="H89">
        <v>48.1923750353792</v>
      </c>
      <c r="I89">
        <v>16.335099620947702</v>
      </c>
      <c r="J89" s="6" t="str">
        <f t="shared" si="2"/>
        <v>OpenStreetMap</v>
      </c>
      <c r="K89" s="6" t="str">
        <f t="shared" si="3"/>
        <v>Google</v>
      </c>
      <c r="L89" t="s">
        <v>157</v>
      </c>
      <c r="M89" t="s">
        <v>1741</v>
      </c>
      <c r="R89" s="2"/>
      <c r="T89" s="2"/>
      <c r="V89" s="2"/>
    </row>
    <row r="90" spans="1:22" x14ac:dyDescent="0.35">
      <c r="A90">
        <v>40</v>
      </c>
      <c r="B90" s="4"/>
      <c r="C90" t="s">
        <v>160</v>
      </c>
      <c r="D90" t="s">
        <v>161</v>
      </c>
      <c r="E90" t="s">
        <v>21</v>
      </c>
      <c r="F90">
        <v>1990</v>
      </c>
      <c r="G90" t="s">
        <v>22</v>
      </c>
      <c r="H90">
        <v>48.142523190364301</v>
      </c>
      <c r="I90">
        <v>16.297710686927601</v>
      </c>
      <c r="J90" s="6" t="str">
        <f t="shared" si="2"/>
        <v>OpenStreetMap</v>
      </c>
      <c r="K90" s="6" t="str">
        <f t="shared" si="3"/>
        <v>Google</v>
      </c>
      <c r="L90" t="s">
        <v>162</v>
      </c>
      <c r="M90" t="s">
        <v>1742</v>
      </c>
      <c r="R90" s="2"/>
      <c r="T90" s="2"/>
      <c r="V90" s="2"/>
    </row>
    <row r="91" spans="1:22" x14ac:dyDescent="0.35">
      <c r="A91">
        <v>41</v>
      </c>
      <c r="B91" s="4"/>
      <c r="C91" t="s">
        <v>165</v>
      </c>
      <c r="D91" t="s">
        <v>166</v>
      </c>
      <c r="E91" t="s">
        <v>167</v>
      </c>
      <c r="F91">
        <v>1959</v>
      </c>
      <c r="G91" t="s">
        <v>5</v>
      </c>
      <c r="H91">
        <v>48.830653806574901</v>
      </c>
      <c r="I91">
        <v>9.1843014873702593</v>
      </c>
      <c r="J91" s="6" t="str">
        <f t="shared" si="2"/>
        <v>OpenStreetMap</v>
      </c>
      <c r="K91" s="6" t="str">
        <f t="shared" si="3"/>
        <v>Google</v>
      </c>
      <c r="L91" t="s">
        <v>168</v>
      </c>
      <c r="M91" t="s">
        <v>1743</v>
      </c>
      <c r="R91" s="2"/>
      <c r="T91" s="2"/>
      <c r="V91" s="2"/>
    </row>
    <row r="92" spans="1:22" x14ac:dyDescent="0.35">
      <c r="A92">
        <v>42</v>
      </c>
      <c r="B92" s="4"/>
      <c r="C92" t="s">
        <v>160</v>
      </c>
      <c r="D92" t="s">
        <v>29</v>
      </c>
      <c r="E92" t="s">
        <v>21</v>
      </c>
      <c r="F92">
        <v>2002</v>
      </c>
      <c r="G92" t="s">
        <v>22</v>
      </c>
      <c r="H92">
        <v>48.160158868749598</v>
      </c>
      <c r="I92">
        <v>16.3089782370491</v>
      </c>
      <c r="J92" s="6" t="str">
        <f t="shared" si="2"/>
        <v>OpenStreetMap</v>
      </c>
      <c r="K92" s="6" t="str">
        <f t="shared" si="3"/>
        <v>Google</v>
      </c>
      <c r="L92" t="s">
        <v>171</v>
      </c>
      <c r="M92" t="s">
        <v>1744</v>
      </c>
      <c r="R92" s="2"/>
      <c r="T92" s="2"/>
      <c r="V92" s="2"/>
    </row>
    <row r="93" spans="1:22" x14ac:dyDescent="0.35">
      <c r="A93">
        <v>43</v>
      </c>
      <c r="B93" s="4"/>
      <c r="D93" t="s">
        <v>174</v>
      </c>
      <c r="E93" t="s">
        <v>175</v>
      </c>
      <c r="F93">
        <v>2015</v>
      </c>
      <c r="G93" t="s">
        <v>176</v>
      </c>
      <c r="H93">
        <v>50.951789745482102</v>
      </c>
      <c r="I93">
        <v>0.73275143408446397</v>
      </c>
      <c r="J93" s="6" t="str">
        <f t="shared" si="2"/>
        <v>OpenStreetMap</v>
      </c>
      <c r="K93" s="6" t="str">
        <f t="shared" si="3"/>
        <v>Google</v>
      </c>
      <c r="L93" t="s">
        <v>177</v>
      </c>
      <c r="M93" t="s">
        <v>1745</v>
      </c>
      <c r="R93" s="2"/>
      <c r="T93" s="2"/>
      <c r="V93" s="2"/>
    </row>
    <row r="94" spans="1:22" x14ac:dyDescent="0.35">
      <c r="A94">
        <v>44</v>
      </c>
      <c r="B94" s="4"/>
      <c r="D94" t="s">
        <v>174</v>
      </c>
      <c r="E94" t="s">
        <v>175</v>
      </c>
      <c r="F94">
        <v>2015</v>
      </c>
      <c r="G94" t="s">
        <v>176</v>
      </c>
      <c r="H94">
        <v>50.951789745482102</v>
      </c>
      <c r="I94">
        <v>0.73275143408446397</v>
      </c>
      <c r="J94" s="6" t="str">
        <f t="shared" si="2"/>
        <v>OpenStreetMap</v>
      </c>
      <c r="K94" s="6" t="str">
        <f t="shared" si="3"/>
        <v>Google</v>
      </c>
      <c r="L94" t="s">
        <v>177</v>
      </c>
      <c r="M94" t="s">
        <v>1745</v>
      </c>
      <c r="R94" s="2"/>
      <c r="T94" s="2"/>
      <c r="V94" s="2"/>
    </row>
    <row r="95" spans="1:22" x14ac:dyDescent="0.35">
      <c r="A95">
        <v>45</v>
      </c>
      <c r="B95" s="4"/>
      <c r="D95" t="s">
        <v>182</v>
      </c>
      <c r="E95" t="s">
        <v>167</v>
      </c>
      <c r="F95">
        <v>1972</v>
      </c>
      <c r="G95" t="s">
        <v>5</v>
      </c>
      <c r="H95">
        <v>48.725281396568299</v>
      </c>
      <c r="I95">
        <v>9.1939903908063698</v>
      </c>
      <c r="J95" s="6" t="str">
        <f t="shared" si="2"/>
        <v>OpenStreetMap</v>
      </c>
      <c r="K95" s="6" t="str">
        <f t="shared" si="3"/>
        <v>Google</v>
      </c>
      <c r="L95" t="s">
        <v>183</v>
      </c>
      <c r="M95" t="s">
        <v>1941</v>
      </c>
      <c r="R95" s="2"/>
      <c r="T95" s="2"/>
      <c r="V95" s="2"/>
    </row>
    <row r="96" spans="1:22" x14ac:dyDescent="0.35">
      <c r="A96">
        <v>47</v>
      </c>
      <c r="B96" s="4"/>
      <c r="C96" t="s">
        <v>86</v>
      </c>
      <c r="D96" t="s">
        <v>188</v>
      </c>
      <c r="E96" t="s">
        <v>21</v>
      </c>
      <c r="F96">
        <v>2006</v>
      </c>
      <c r="G96" t="s">
        <v>22</v>
      </c>
      <c r="H96">
        <v>48.288260276524902</v>
      </c>
      <c r="I96">
        <v>16.3910040269799</v>
      </c>
      <c r="J96" s="6" t="str">
        <f t="shared" si="2"/>
        <v>OpenStreetMap</v>
      </c>
      <c r="K96" s="6" t="str">
        <f t="shared" si="3"/>
        <v>Google</v>
      </c>
      <c r="L96" t="s">
        <v>189</v>
      </c>
      <c r="M96" t="s">
        <v>1746</v>
      </c>
      <c r="R96" s="2"/>
      <c r="T96" s="2"/>
      <c r="V96" s="2"/>
    </row>
    <row r="97" spans="1:22" x14ac:dyDescent="0.35">
      <c r="A97">
        <v>48</v>
      </c>
      <c r="B97" s="4"/>
      <c r="D97" t="s">
        <v>192</v>
      </c>
      <c r="E97" t="s">
        <v>193</v>
      </c>
      <c r="F97">
        <v>2001</v>
      </c>
      <c r="G97" t="s">
        <v>113</v>
      </c>
      <c r="H97">
        <v>52.026513600000001</v>
      </c>
      <c r="I97">
        <v>4.7186506000000001</v>
      </c>
      <c r="J97" s="6" t="str">
        <f t="shared" si="2"/>
        <v>OpenStreetMap</v>
      </c>
      <c r="K97" s="6" t="str">
        <f t="shared" si="3"/>
        <v>Google</v>
      </c>
      <c r="L97" t="s">
        <v>194</v>
      </c>
      <c r="M97" t="s">
        <v>1747</v>
      </c>
      <c r="R97" s="2"/>
      <c r="T97" s="2"/>
      <c r="V97" s="2"/>
    </row>
    <row r="98" spans="1:22" x14ac:dyDescent="0.35">
      <c r="A98">
        <v>49</v>
      </c>
      <c r="B98" s="4"/>
      <c r="D98" t="s">
        <v>192</v>
      </c>
      <c r="E98" t="s">
        <v>193</v>
      </c>
      <c r="F98">
        <v>2001</v>
      </c>
      <c r="G98" t="s">
        <v>113</v>
      </c>
      <c r="H98">
        <v>52.026513600000001</v>
      </c>
      <c r="I98">
        <v>4.7186506000000001</v>
      </c>
      <c r="J98" s="6" t="str">
        <f t="shared" si="2"/>
        <v>OpenStreetMap</v>
      </c>
      <c r="K98" s="6" t="str">
        <f t="shared" si="3"/>
        <v>Google</v>
      </c>
      <c r="L98" t="s">
        <v>194</v>
      </c>
      <c r="M98" t="s">
        <v>1747</v>
      </c>
      <c r="R98" s="2"/>
      <c r="T98" s="2"/>
      <c r="V98" s="2"/>
    </row>
    <row r="99" spans="1:22" x14ac:dyDescent="0.35">
      <c r="A99">
        <v>56</v>
      </c>
      <c r="B99" s="4"/>
      <c r="C99" t="s">
        <v>213</v>
      </c>
      <c r="D99" t="s">
        <v>214</v>
      </c>
      <c r="E99" t="s">
        <v>21</v>
      </c>
      <c r="F99">
        <v>2011</v>
      </c>
      <c r="G99" t="s">
        <v>22</v>
      </c>
      <c r="H99">
        <v>48.219615060364497</v>
      </c>
      <c r="I99">
        <v>16.452857153813099</v>
      </c>
      <c r="J99" s="6" t="str">
        <f t="shared" si="2"/>
        <v>OpenStreetMap</v>
      </c>
      <c r="K99" s="6" t="str">
        <f t="shared" si="3"/>
        <v>Google</v>
      </c>
      <c r="L99" t="s">
        <v>215</v>
      </c>
      <c r="M99" t="s">
        <v>1748</v>
      </c>
      <c r="R99" s="2"/>
      <c r="T99" s="2"/>
      <c r="V99" s="2"/>
    </row>
    <row r="100" spans="1:22" x14ac:dyDescent="0.35">
      <c r="A100">
        <v>58</v>
      </c>
      <c r="B100" s="4"/>
      <c r="C100" t="s">
        <v>2014</v>
      </c>
      <c r="D100" t="s">
        <v>225</v>
      </c>
      <c r="E100" t="s">
        <v>21</v>
      </c>
      <c r="F100">
        <v>2007</v>
      </c>
      <c r="G100" t="s">
        <v>22</v>
      </c>
      <c r="H100">
        <v>48.271146684465201</v>
      </c>
      <c r="I100">
        <v>16.389444052958101</v>
      </c>
      <c r="J100" s="6" t="str">
        <f t="shared" si="2"/>
        <v>OpenStreetMap</v>
      </c>
      <c r="K100" s="6" t="str">
        <f t="shared" si="3"/>
        <v>Google</v>
      </c>
      <c r="L100" t="s">
        <v>226</v>
      </c>
      <c r="M100" t="s">
        <v>2015</v>
      </c>
      <c r="R100" s="2"/>
      <c r="T100" s="2"/>
      <c r="V100" s="2"/>
    </row>
    <row r="101" spans="1:22" x14ac:dyDescent="0.35">
      <c r="A101">
        <v>59</v>
      </c>
      <c r="B101" s="4"/>
      <c r="C101" t="s">
        <v>2014</v>
      </c>
      <c r="D101" t="s">
        <v>225</v>
      </c>
      <c r="E101" t="s">
        <v>21</v>
      </c>
      <c r="F101">
        <v>2008</v>
      </c>
      <c r="G101" t="s">
        <v>22</v>
      </c>
      <c r="H101">
        <v>48.244814939323099</v>
      </c>
      <c r="I101">
        <v>16.376812593261299</v>
      </c>
      <c r="J101" s="6" t="str">
        <f t="shared" si="2"/>
        <v>OpenStreetMap</v>
      </c>
      <c r="K101" s="6" t="str">
        <f t="shared" si="3"/>
        <v>Google</v>
      </c>
      <c r="L101" t="s">
        <v>229</v>
      </c>
      <c r="M101" t="s">
        <v>2016</v>
      </c>
      <c r="R101" s="2"/>
      <c r="T101" s="2"/>
      <c r="V101" s="2"/>
    </row>
    <row r="102" spans="1:22" x14ac:dyDescent="0.35">
      <c r="A102">
        <v>60</v>
      </c>
      <c r="B102" s="4"/>
      <c r="D102" t="s">
        <v>232</v>
      </c>
      <c r="E102" t="s">
        <v>21</v>
      </c>
      <c r="F102">
        <v>2013</v>
      </c>
      <c r="G102" t="s">
        <v>22</v>
      </c>
      <c r="H102">
        <v>48.227502833008501</v>
      </c>
      <c r="I102">
        <v>16.3983606551196</v>
      </c>
      <c r="J102" s="6" t="str">
        <f t="shared" si="2"/>
        <v>OpenStreetMap</v>
      </c>
      <c r="K102" s="6" t="str">
        <f t="shared" si="3"/>
        <v>Google</v>
      </c>
      <c r="L102" t="s">
        <v>233</v>
      </c>
      <c r="M102" t="s">
        <v>1749</v>
      </c>
      <c r="R102" s="2"/>
      <c r="T102" s="2"/>
      <c r="V102" s="2"/>
    </row>
    <row r="103" spans="1:22" x14ac:dyDescent="0.35">
      <c r="A103">
        <v>63</v>
      </c>
      <c r="B103" s="4"/>
      <c r="D103" t="s">
        <v>242</v>
      </c>
      <c r="E103" t="s">
        <v>4</v>
      </c>
      <c r="F103">
        <v>1993</v>
      </c>
      <c r="G103" t="s">
        <v>5</v>
      </c>
      <c r="H103">
        <v>52.498113988407397</v>
      </c>
      <c r="I103">
        <v>13.4467975778847</v>
      </c>
      <c r="J103" s="6" t="str">
        <f t="shared" si="2"/>
        <v>OpenStreetMap</v>
      </c>
      <c r="K103" s="6" t="str">
        <f t="shared" si="3"/>
        <v>Google</v>
      </c>
      <c r="L103" t="s">
        <v>243</v>
      </c>
      <c r="M103" t="s">
        <v>1944</v>
      </c>
      <c r="R103" s="2"/>
      <c r="T103" s="2"/>
      <c r="V103" s="2"/>
    </row>
    <row r="104" spans="1:22" x14ac:dyDescent="0.35">
      <c r="A104">
        <v>64</v>
      </c>
      <c r="B104" s="4"/>
      <c r="C104" t="s">
        <v>246</v>
      </c>
      <c r="D104" t="s">
        <v>247</v>
      </c>
      <c r="E104" t="s">
        <v>92</v>
      </c>
      <c r="F104">
        <v>1993</v>
      </c>
      <c r="G104" t="s">
        <v>11</v>
      </c>
      <c r="H104">
        <v>47.567536000491302</v>
      </c>
      <c r="I104">
        <v>7.5640591091432103</v>
      </c>
      <c r="J104" s="6" t="str">
        <f t="shared" si="2"/>
        <v>OpenStreetMap</v>
      </c>
      <c r="K104" s="6" t="str">
        <f t="shared" si="3"/>
        <v>Google</v>
      </c>
      <c r="L104" t="s">
        <v>248</v>
      </c>
      <c r="M104" t="s">
        <v>1751</v>
      </c>
      <c r="R104" s="2"/>
      <c r="T104" s="2"/>
      <c r="V104" s="2"/>
    </row>
    <row r="105" spans="1:22" x14ac:dyDescent="0.35">
      <c r="A105">
        <v>65</v>
      </c>
      <c r="B105" s="4"/>
      <c r="D105" t="s">
        <v>251</v>
      </c>
      <c r="E105" t="s">
        <v>252</v>
      </c>
      <c r="F105">
        <v>2012</v>
      </c>
      <c r="G105" t="s">
        <v>176</v>
      </c>
      <c r="H105">
        <v>51.516546149818097</v>
      </c>
      <c r="I105">
        <v>-0.13472903369296799</v>
      </c>
      <c r="J105" s="6" t="str">
        <f t="shared" si="2"/>
        <v>OpenStreetMap</v>
      </c>
      <c r="K105" s="6" t="str">
        <f t="shared" si="3"/>
        <v>Google</v>
      </c>
      <c r="L105" t="s">
        <v>253</v>
      </c>
      <c r="M105" t="s">
        <v>1752</v>
      </c>
      <c r="R105" s="2"/>
      <c r="T105" s="2"/>
      <c r="V105" s="2"/>
    </row>
    <row r="106" spans="1:22" x14ac:dyDescent="0.35">
      <c r="A106">
        <v>68</v>
      </c>
      <c r="B106" s="4"/>
      <c r="D106" t="s">
        <v>264</v>
      </c>
      <c r="E106" t="s">
        <v>10</v>
      </c>
      <c r="F106">
        <v>2002</v>
      </c>
      <c r="G106" t="s">
        <v>11</v>
      </c>
      <c r="H106">
        <v>47.382709176065902</v>
      </c>
      <c r="I106">
        <v>8.5289102466341493</v>
      </c>
      <c r="J106" s="6" t="str">
        <f t="shared" si="2"/>
        <v>OpenStreetMap</v>
      </c>
      <c r="K106" s="6" t="str">
        <f t="shared" si="3"/>
        <v>Google</v>
      </c>
      <c r="L106" t="s">
        <v>265</v>
      </c>
      <c r="M106" t="s">
        <v>1947</v>
      </c>
      <c r="R106" s="2"/>
      <c r="T106" s="2"/>
      <c r="V106" s="2"/>
    </row>
    <row r="107" spans="1:22" x14ac:dyDescent="0.35">
      <c r="A107">
        <v>69</v>
      </c>
      <c r="B107" s="4"/>
      <c r="D107" t="s">
        <v>268</v>
      </c>
      <c r="E107" t="s">
        <v>21</v>
      </c>
      <c r="F107">
        <v>2015</v>
      </c>
      <c r="G107" t="s">
        <v>22</v>
      </c>
      <c r="H107">
        <v>48.211537246796198</v>
      </c>
      <c r="I107">
        <v>16.346074542971401</v>
      </c>
      <c r="J107" s="6" t="str">
        <f t="shared" si="2"/>
        <v>OpenStreetMap</v>
      </c>
      <c r="K107" s="6" t="str">
        <f t="shared" si="3"/>
        <v>Google</v>
      </c>
      <c r="L107" t="s">
        <v>269</v>
      </c>
      <c r="M107" t="s">
        <v>1753</v>
      </c>
      <c r="R107" s="2"/>
      <c r="T107" s="2"/>
      <c r="V107" s="2"/>
    </row>
    <row r="108" spans="1:22" x14ac:dyDescent="0.35">
      <c r="A108">
        <v>70</v>
      </c>
      <c r="B108" s="4"/>
      <c r="D108" t="s">
        <v>272</v>
      </c>
      <c r="E108" t="s">
        <v>273</v>
      </c>
      <c r="F108">
        <v>2005</v>
      </c>
      <c r="G108" t="s">
        <v>274</v>
      </c>
      <c r="H108">
        <v>40.487634333802397</v>
      </c>
      <c r="I108">
        <v>-3.6548108893129001</v>
      </c>
      <c r="J108" s="6" t="str">
        <f t="shared" si="2"/>
        <v>OpenStreetMap</v>
      </c>
      <c r="K108" s="6" t="str">
        <f t="shared" si="3"/>
        <v>Google</v>
      </c>
      <c r="L108" t="s">
        <v>275</v>
      </c>
      <c r="M108" t="s">
        <v>1754</v>
      </c>
      <c r="R108" s="2"/>
      <c r="T108" s="2"/>
      <c r="V108" s="2"/>
    </row>
    <row r="109" spans="1:22" x14ac:dyDescent="0.35">
      <c r="A109">
        <v>71</v>
      </c>
      <c r="B109" s="4"/>
      <c r="D109" t="s">
        <v>272</v>
      </c>
      <c r="E109" t="s">
        <v>273</v>
      </c>
      <c r="F109">
        <v>2005</v>
      </c>
      <c r="G109" t="s">
        <v>274</v>
      </c>
      <c r="H109">
        <v>40.487437225664202</v>
      </c>
      <c r="I109">
        <v>-3.6550269369794499</v>
      </c>
      <c r="J109" s="6" t="str">
        <f t="shared" si="2"/>
        <v>OpenStreetMap</v>
      </c>
      <c r="K109" s="6" t="str">
        <f t="shared" si="3"/>
        <v>Google</v>
      </c>
      <c r="L109" t="s">
        <v>275</v>
      </c>
      <c r="M109" t="s">
        <v>1754</v>
      </c>
      <c r="R109" s="2"/>
      <c r="T109" s="2"/>
      <c r="V109" s="2"/>
    </row>
    <row r="110" spans="1:22" x14ac:dyDescent="0.35">
      <c r="A110">
        <v>72</v>
      </c>
      <c r="B110" s="4"/>
      <c r="D110" t="s">
        <v>2017</v>
      </c>
      <c r="E110" t="s">
        <v>10</v>
      </c>
      <c r="F110">
        <v>2015</v>
      </c>
      <c r="G110" t="s">
        <v>11</v>
      </c>
      <c r="H110">
        <v>47.414311296289597</v>
      </c>
      <c r="I110">
        <v>8.5599462285701993</v>
      </c>
      <c r="J110" s="6" t="str">
        <f t="shared" si="2"/>
        <v>OpenStreetMap</v>
      </c>
      <c r="K110" s="6" t="str">
        <f t="shared" si="3"/>
        <v>Google</v>
      </c>
      <c r="L110" t="s">
        <v>281</v>
      </c>
      <c r="M110" t="s">
        <v>2018</v>
      </c>
      <c r="R110" s="2"/>
      <c r="T110" s="2"/>
      <c r="V110" s="2"/>
    </row>
    <row r="111" spans="1:22" x14ac:dyDescent="0.35">
      <c r="A111">
        <v>74</v>
      </c>
      <c r="B111" s="4"/>
      <c r="D111" t="s">
        <v>288</v>
      </c>
      <c r="E111" t="s">
        <v>92</v>
      </c>
      <c r="F111">
        <v>2006</v>
      </c>
      <c r="G111" t="s">
        <v>11</v>
      </c>
      <c r="H111">
        <v>47.5545329794003</v>
      </c>
      <c r="I111">
        <v>7.6046166705556502</v>
      </c>
      <c r="J111" s="6" t="str">
        <f t="shared" si="2"/>
        <v>OpenStreetMap</v>
      </c>
      <c r="K111" s="6" t="str">
        <f t="shared" si="3"/>
        <v>Google</v>
      </c>
      <c r="L111" t="s">
        <v>289</v>
      </c>
      <c r="M111" t="s">
        <v>1949</v>
      </c>
      <c r="R111" s="2"/>
      <c r="T111" s="2"/>
      <c r="V111" s="2"/>
    </row>
    <row r="112" spans="1:22" x14ac:dyDescent="0.35">
      <c r="A112">
        <v>75</v>
      </c>
      <c r="B112" s="4"/>
      <c r="D112" t="s">
        <v>292</v>
      </c>
      <c r="E112" t="s">
        <v>293</v>
      </c>
      <c r="F112">
        <v>1999</v>
      </c>
      <c r="G112" t="s">
        <v>294</v>
      </c>
      <c r="H112">
        <v>51.044279844837703</v>
      </c>
      <c r="I112">
        <v>3.7377193117129899</v>
      </c>
      <c r="J112" s="6" t="str">
        <f t="shared" si="2"/>
        <v>OpenStreetMap</v>
      </c>
      <c r="K112" s="6" t="str">
        <f t="shared" si="3"/>
        <v>Google</v>
      </c>
      <c r="L112" t="s">
        <v>295</v>
      </c>
      <c r="M112" t="s">
        <v>1950</v>
      </c>
      <c r="R112" s="2"/>
      <c r="T112" s="2"/>
      <c r="V112" s="2"/>
    </row>
    <row r="113" spans="1:22" x14ac:dyDescent="0.35">
      <c r="A113">
        <v>76</v>
      </c>
      <c r="B113" s="4"/>
      <c r="D113" t="s">
        <v>298</v>
      </c>
      <c r="E113" t="s">
        <v>299</v>
      </c>
      <c r="F113">
        <v>1974</v>
      </c>
      <c r="G113" t="s">
        <v>67</v>
      </c>
      <c r="H113">
        <v>55.679279134506302</v>
      </c>
      <c r="I113">
        <v>12.3440371684661</v>
      </c>
      <c r="J113" s="6" t="str">
        <f t="shared" si="2"/>
        <v>OpenStreetMap</v>
      </c>
      <c r="K113" s="6" t="str">
        <f t="shared" si="3"/>
        <v>Google</v>
      </c>
      <c r="L113" t="s">
        <v>300</v>
      </c>
      <c r="M113" t="s">
        <v>1951</v>
      </c>
      <c r="R113" s="2"/>
      <c r="T113" s="2"/>
      <c r="V113" s="2"/>
    </row>
    <row r="114" spans="1:22" x14ac:dyDescent="0.35">
      <c r="A114">
        <v>78</v>
      </c>
      <c r="B114" s="4"/>
      <c r="D114" t="s">
        <v>308</v>
      </c>
      <c r="E114" t="s">
        <v>21</v>
      </c>
      <c r="F114">
        <v>2015</v>
      </c>
      <c r="G114" t="s">
        <v>22</v>
      </c>
      <c r="H114">
        <v>48.194024653042902</v>
      </c>
      <c r="I114">
        <v>16.4006515429624</v>
      </c>
      <c r="J114" s="6" t="str">
        <f t="shared" si="2"/>
        <v>OpenStreetMap</v>
      </c>
      <c r="K114" s="6" t="str">
        <f t="shared" si="3"/>
        <v>Google</v>
      </c>
      <c r="L114" t="s">
        <v>309</v>
      </c>
      <c r="M114" t="s">
        <v>1756</v>
      </c>
      <c r="R114" s="2"/>
      <c r="T114" s="2"/>
      <c r="V114" s="2"/>
    </row>
    <row r="115" spans="1:22" x14ac:dyDescent="0.35">
      <c r="A115">
        <v>79</v>
      </c>
      <c r="B115" s="4"/>
      <c r="D115" t="s">
        <v>308</v>
      </c>
      <c r="E115" t="s">
        <v>21</v>
      </c>
      <c r="F115">
        <v>2015</v>
      </c>
      <c r="G115" t="s">
        <v>22</v>
      </c>
      <c r="H115">
        <v>48.193722926501998</v>
      </c>
      <c r="I115">
        <v>16.4008352521723</v>
      </c>
      <c r="J115" s="6" t="str">
        <f t="shared" si="2"/>
        <v>OpenStreetMap</v>
      </c>
      <c r="K115" s="6" t="str">
        <f t="shared" si="3"/>
        <v>Google</v>
      </c>
      <c r="L115" t="s">
        <v>309</v>
      </c>
      <c r="M115" t="s">
        <v>1756</v>
      </c>
      <c r="R115" s="2"/>
      <c r="T115" s="2"/>
      <c r="V115" s="2"/>
    </row>
    <row r="116" spans="1:22" x14ac:dyDescent="0.35">
      <c r="A116">
        <v>81</v>
      </c>
      <c r="B116" s="4"/>
      <c r="D116" t="s">
        <v>320</v>
      </c>
      <c r="E116" t="s">
        <v>21</v>
      </c>
      <c r="F116">
        <v>2006</v>
      </c>
      <c r="G116" t="s">
        <v>22</v>
      </c>
      <c r="H116">
        <v>48.164820397255298</v>
      </c>
      <c r="I116">
        <v>16.324927244201302</v>
      </c>
      <c r="J116" s="6" t="str">
        <f t="shared" si="2"/>
        <v>OpenStreetMap</v>
      </c>
      <c r="K116" s="6" t="str">
        <f t="shared" si="3"/>
        <v>Google</v>
      </c>
      <c r="L116" t="s">
        <v>321</v>
      </c>
      <c r="M116" t="s">
        <v>1758</v>
      </c>
      <c r="R116" s="2"/>
      <c r="T116" s="2"/>
      <c r="V116" s="2"/>
    </row>
    <row r="117" spans="1:22" x14ac:dyDescent="0.35">
      <c r="A117">
        <v>82</v>
      </c>
      <c r="B117" s="4"/>
      <c r="D117" t="s">
        <v>320</v>
      </c>
      <c r="E117" t="s">
        <v>21</v>
      </c>
      <c r="F117">
        <v>2007</v>
      </c>
      <c r="G117" t="s">
        <v>22</v>
      </c>
      <c r="H117">
        <v>48.165720612608197</v>
      </c>
      <c r="I117">
        <v>16.326710701815301</v>
      </c>
      <c r="J117" s="6" t="str">
        <f t="shared" si="2"/>
        <v>OpenStreetMap</v>
      </c>
      <c r="K117" s="6" t="str">
        <f t="shared" si="3"/>
        <v>Google</v>
      </c>
      <c r="L117" t="s">
        <v>324</v>
      </c>
      <c r="M117" t="s">
        <v>1759</v>
      </c>
      <c r="R117" s="2"/>
      <c r="T117" s="2"/>
      <c r="V117" s="2"/>
    </row>
    <row r="118" spans="1:22" x14ac:dyDescent="0.35">
      <c r="A118">
        <v>83</v>
      </c>
      <c r="B118" s="4"/>
      <c r="D118" t="s">
        <v>320</v>
      </c>
      <c r="E118" t="s">
        <v>21</v>
      </c>
      <c r="F118">
        <v>2016</v>
      </c>
      <c r="G118" t="s">
        <v>22</v>
      </c>
      <c r="H118">
        <v>48.197096924919798</v>
      </c>
      <c r="I118">
        <v>16.405260520949199</v>
      </c>
      <c r="J118" s="6" t="str">
        <f t="shared" si="2"/>
        <v>OpenStreetMap</v>
      </c>
      <c r="K118" s="6" t="str">
        <f t="shared" si="3"/>
        <v>Google</v>
      </c>
      <c r="L118" t="s">
        <v>327</v>
      </c>
      <c r="M118" t="s">
        <v>1760</v>
      </c>
      <c r="R118" s="2"/>
      <c r="T118" s="2"/>
      <c r="V118" s="2"/>
    </row>
    <row r="119" spans="1:22" x14ac:dyDescent="0.35">
      <c r="A119">
        <v>84</v>
      </c>
      <c r="B119" s="4"/>
      <c r="D119" t="s">
        <v>320</v>
      </c>
      <c r="E119" t="s">
        <v>21</v>
      </c>
      <c r="F119">
        <v>2014</v>
      </c>
      <c r="G119" t="s">
        <v>22</v>
      </c>
      <c r="H119">
        <v>48.286979474858697</v>
      </c>
      <c r="I119">
        <v>16.432000198989201</v>
      </c>
      <c r="J119" s="6" t="str">
        <f t="shared" si="2"/>
        <v>OpenStreetMap</v>
      </c>
      <c r="K119" s="6" t="str">
        <f t="shared" si="3"/>
        <v>Google</v>
      </c>
      <c r="L119" t="s">
        <v>330</v>
      </c>
      <c r="M119" t="s">
        <v>1761</v>
      </c>
      <c r="R119" s="2"/>
      <c r="T119" s="2"/>
      <c r="V119" s="2"/>
    </row>
    <row r="120" spans="1:22" x14ac:dyDescent="0.35">
      <c r="A120">
        <v>86</v>
      </c>
      <c r="B120" s="4"/>
      <c r="D120" t="s">
        <v>320</v>
      </c>
      <c r="E120" t="s">
        <v>21</v>
      </c>
      <c r="F120">
        <v>2011</v>
      </c>
      <c r="G120" t="s">
        <v>22</v>
      </c>
      <c r="H120">
        <v>48.253973933316701</v>
      </c>
      <c r="I120">
        <v>16.4588068175504</v>
      </c>
      <c r="J120" s="6" t="str">
        <f t="shared" si="2"/>
        <v>OpenStreetMap</v>
      </c>
      <c r="K120" s="6" t="str">
        <f t="shared" si="3"/>
        <v>Google</v>
      </c>
      <c r="L120" t="s">
        <v>336</v>
      </c>
      <c r="M120" t="s">
        <v>1762</v>
      </c>
      <c r="R120" s="2"/>
      <c r="T120" s="2"/>
      <c r="V120" s="2"/>
    </row>
    <row r="121" spans="1:22" x14ac:dyDescent="0.35">
      <c r="A121">
        <v>88</v>
      </c>
      <c r="B121" s="4"/>
      <c r="D121" t="s">
        <v>343</v>
      </c>
      <c r="E121" t="s">
        <v>344</v>
      </c>
      <c r="F121">
        <v>1964</v>
      </c>
      <c r="G121" t="s">
        <v>176</v>
      </c>
      <c r="H121">
        <v>51.770619126897898</v>
      </c>
      <c r="I121">
        <v>-0.21464627981326501</v>
      </c>
      <c r="J121" s="6" t="str">
        <f t="shared" si="2"/>
        <v>OpenStreetMap</v>
      </c>
      <c r="K121" s="6" t="str">
        <f t="shared" si="3"/>
        <v>Google</v>
      </c>
      <c r="L121" t="s">
        <v>345</v>
      </c>
      <c r="M121" t="s">
        <v>1952</v>
      </c>
      <c r="R121" s="2"/>
      <c r="T121" s="2"/>
      <c r="V121" s="2"/>
    </row>
    <row r="122" spans="1:22" x14ac:dyDescent="0.35">
      <c r="A122">
        <v>89</v>
      </c>
      <c r="B122" s="4"/>
      <c r="D122" t="s">
        <v>343</v>
      </c>
      <c r="E122" t="s">
        <v>344</v>
      </c>
      <c r="F122">
        <v>1964</v>
      </c>
      <c r="G122" t="s">
        <v>176</v>
      </c>
      <c r="H122">
        <v>51.770409947356598</v>
      </c>
      <c r="I122">
        <v>-0.214599454620545</v>
      </c>
      <c r="J122" s="6" t="str">
        <f t="shared" si="2"/>
        <v>OpenStreetMap</v>
      </c>
      <c r="K122" s="6" t="str">
        <f t="shared" si="3"/>
        <v>Google</v>
      </c>
      <c r="L122" t="s">
        <v>345</v>
      </c>
      <c r="M122" t="s">
        <v>1952</v>
      </c>
      <c r="R122" s="2"/>
      <c r="T122" s="2"/>
      <c r="V122" s="2"/>
    </row>
    <row r="123" spans="1:22" x14ac:dyDescent="0.35">
      <c r="A123">
        <v>90</v>
      </c>
      <c r="B123" s="4"/>
      <c r="C123" t="s">
        <v>350</v>
      </c>
      <c r="D123" t="s">
        <v>351</v>
      </c>
      <c r="E123" t="s">
        <v>21</v>
      </c>
      <c r="F123">
        <v>2015</v>
      </c>
      <c r="G123" t="s">
        <v>22</v>
      </c>
      <c r="H123">
        <v>48.211480000000002</v>
      </c>
      <c r="I123">
        <v>16.411259999999999</v>
      </c>
      <c r="J123" s="6" t="str">
        <f t="shared" si="2"/>
        <v>OpenStreetMap</v>
      </c>
      <c r="K123" s="6" t="str">
        <f t="shared" si="3"/>
        <v>Google</v>
      </c>
      <c r="L123" t="s">
        <v>352</v>
      </c>
      <c r="M123" t="s">
        <v>1764</v>
      </c>
      <c r="R123" s="2"/>
      <c r="T123" s="2"/>
      <c r="V123" s="2"/>
    </row>
    <row r="124" spans="1:22" x14ac:dyDescent="0.35">
      <c r="A124">
        <v>91</v>
      </c>
      <c r="B124" s="4"/>
      <c r="C124" t="s">
        <v>350</v>
      </c>
      <c r="D124" t="s">
        <v>351</v>
      </c>
      <c r="E124" t="s">
        <v>21</v>
      </c>
      <c r="F124">
        <v>2015</v>
      </c>
      <c r="G124" t="s">
        <v>22</v>
      </c>
      <c r="H124">
        <v>48.211008765718397</v>
      </c>
      <c r="I124">
        <v>16.410596953008401</v>
      </c>
      <c r="J124" s="6" t="str">
        <f t="shared" si="2"/>
        <v>OpenStreetMap</v>
      </c>
      <c r="K124" s="6" t="str">
        <f t="shared" si="3"/>
        <v>Google</v>
      </c>
      <c r="L124" t="s">
        <v>355</v>
      </c>
      <c r="M124" t="s">
        <v>1764</v>
      </c>
      <c r="R124" s="2"/>
      <c r="T124" s="2"/>
      <c r="V124" s="2"/>
    </row>
    <row r="125" spans="1:22" x14ac:dyDescent="0.35">
      <c r="A125">
        <v>92</v>
      </c>
      <c r="B125" s="4"/>
      <c r="C125" t="s">
        <v>350</v>
      </c>
      <c r="D125" t="s">
        <v>351</v>
      </c>
      <c r="E125" t="s">
        <v>21</v>
      </c>
      <c r="F125">
        <v>2015</v>
      </c>
      <c r="G125" t="s">
        <v>22</v>
      </c>
      <c r="H125">
        <v>48.210664399999999</v>
      </c>
      <c r="I125">
        <v>16.411541799999998</v>
      </c>
      <c r="J125" s="6" t="str">
        <f t="shared" si="2"/>
        <v>OpenStreetMap</v>
      </c>
      <c r="K125" s="6" t="str">
        <f t="shared" si="3"/>
        <v>Google</v>
      </c>
      <c r="L125" t="s">
        <v>352</v>
      </c>
      <c r="M125" t="s">
        <v>1764</v>
      </c>
      <c r="R125" s="2"/>
      <c r="T125" s="2"/>
      <c r="V125" s="2"/>
    </row>
    <row r="126" spans="1:22" x14ac:dyDescent="0.35">
      <c r="A126">
        <v>93</v>
      </c>
      <c r="B126" s="4"/>
      <c r="C126" t="s">
        <v>350</v>
      </c>
      <c r="D126" t="s">
        <v>351</v>
      </c>
      <c r="E126" t="s">
        <v>21</v>
      </c>
      <c r="F126">
        <v>2015</v>
      </c>
      <c r="G126" t="s">
        <v>22</v>
      </c>
      <c r="H126">
        <v>48.211269999999999</v>
      </c>
      <c r="I126">
        <v>16.410920000000001</v>
      </c>
      <c r="J126" s="6" t="str">
        <f t="shared" si="2"/>
        <v>OpenStreetMap</v>
      </c>
      <c r="K126" s="6" t="str">
        <f t="shared" si="3"/>
        <v>Google</v>
      </c>
      <c r="L126" t="s">
        <v>360</v>
      </c>
      <c r="M126" t="s">
        <v>1764</v>
      </c>
      <c r="R126" s="2"/>
      <c r="T126" s="2"/>
      <c r="V126" s="2"/>
    </row>
    <row r="127" spans="1:22" x14ac:dyDescent="0.35">
      <c r="A127">
        <v>94</v>
      </c>
      <c r="B127" s="4"/>
      <c r="D127" t="s">
        <v>363</v>
      </c>
      <c r="E127" t="s">
        <v>21</v>
      </c>
      <c r="F127">
        <v>2004</v>
      </c>
      <c r="G127" t="s">
        <v>22</v>
      </c>
      <c r="H127">
        <v>48.174740929359203</v>
      </c>
      <c r="I127">
        <v>16.3695379283071</v>
      </c>
      <c r="J127" s="6" t="str">
        <f t="shared" si="2"/>
        <v>OpenStreetMap</v>
      </c>
      <c r="K127" s="6" t="str">
        <f t="shared" si="3"/>
        <v>Google</v>
      </c>
      <c r="L127" t="s">
        <v>364</v>
      </c>
      <c r="M127" t="s">
        <v>1765</v>
      </c>
      <c r="R127" s="2"/>
      <c r="T127" s="2"/>
      <c r="V127" s="2"/>
    </row>
    <row r="128" spans="1:22" x14ac:dyDescent="0.35">
      <c r="A128">
        <v>95</v>
      </c>
      <c r="B128" s="4"/>
      <c r="D128" t="s">
        <v>363</v>
      </c>
      <c r="E128" t="s">
        <v>21</v>
      </c>
      <c r="F128">
        <v>2004</v>
      </c>
      <c r="G128" t="s">
        <v>22</v>
      </c>
      <c r="H128">
        <v>48.174741006852898</v>
      </c>
      <c r="I128">
        <v>16.369537990335601</v>
      </c>
      <c r="J128" s="6" t="str">
        <f t="shared" si="2"/>
        <v>OpenStreetMap</v>
      </c>
      <c r="K128" s="6" t="str">
        <f t="shared" si="3"/>
        <v>Google</v>
      </c>
      <c r="L128" t="s">
        <v>364</v>
      </c>
      <c r="M128" t="s">
        <v>1765</v>
      </c>
      <c r="R128" s="2"/>
      <c r="T128" s="2"/>
      <c r="V128" s="2"/>
    </row>
    <row r="129" spans="1:22" x14ac:dyDescent="0.35">
      <c r="A129">
        <v>96</v>
      </c>
      <c r="B129" s="4"/>
      <c r="D129" t="s">
        <v>363</v>
      </c>
      <c r="E129" t="s">
        <v>21</v>
      </c>
      <c r="F129">
        <v>2004</v>
      </c>
      <c r="G129" t="s">
        <v>22</v>
      </c>
      <c r="H129">
        <v>48.174740955656702</v>
      </c>
      <c r="I129">
        <v>16.369537944812901</v>
      </c>
      <c r="J129" s="6" t="str">
        <f t="shared" si="2"/>
        <v>OpenStreetMap</v>
      </c>
      <c r="K129" s="6" t="str">
        <f t="shared" si="3"/>
        <v>Google</v>
      </c>
      <c r="L129" t="s">
        <v>364</v>
      </c>
      <c r="M129" t="s">
        <v>1765</v>
      </c>
      <c r="R129" s="2"/>
      <c r="T129" s="2"/>
      <c r="V129" s="2"/>
    </row>
    <row r="130" spans="1:22" x14ac:dyDescent="0.35">
      <c r="A130">
        <v>97</v>
      </c>
      <c r="B130" s="4"/>
      <c r="D130" t="s">
        <v>363</v>
      </c>
      <c r="E130" t="s">
        <v>21</v>
      </c>
      <c r="F130">
        <v>2004</v>
      </c>
      <c r="G130" t="s">
        <v>22</v>
      </c>
      <c r="H130">
        <v>48.174740981254502</v>
      </c>
      <c r="I130">
        <v>16.3695379675788</v>
      </c>
      <c r="J130" s="6" t="str">
        <f t="shared" si="2"/>
        <v>OpenStreetMap</v>
      </c>
      <c r="K130" s="6" t="str">
        <f t="shared" si="3"/>
        <v>Google</v>
      </c>
      <c r="L130" t="s">
        <v>364</v>
      </c>
      <c r="M130" t="s">
        <v>1765</v>
      </c>
      <c r="R130" s="2"/>
      <c r="T130" s="2"/>
      <c r="V130" s="2"/>
    </row>
    <row r="131" spans="1:22" x14ac:dyDescent="0.35">
      <c r="A131">
        <v>98</v>
      </c>
      <c r="B131" s="4"/>
      <c r="D131" t="s">
        <v>363</v>
      </c>
      <c r="E131" t="s">
        <v>21</v>
      </c>
      <c r="F131">
        <v>2004</v>
      </c>
      <c r="G131" t="s">
        <v>22</v>
      </c>
      <c r="H131">
        <v>48.1747403310424</v>
      </c>
      <c r="I131">
        <v>16.3695471140623</v>
      </c>
      <c r="J131" s="6" t="str">
        <f t="shared" ref="J131:J194" si="4">HYPERLINK(L131,"OpenStreetMap")</f>
        <v>OpenStreetMap</v>
      </c>
      <c r="K131" s="6" t="str">
        <f t="shared" ref="K131:K194" si="5">HYPERLINK(M131,"Google")</f>
        <v>Google</v>
      </c>
      <c r="L131" t="s">
        <v>364</v>
      </c>
      <c r="M131" t="s">
        <v>1765</v>
      </c>
      <c r="R131" s="2"/>
      <c r="T131" s="2"/>
      <c r="V131" s="2"/>
    </row>
    <row r="132" spans="1:22" x14ac:dyDescent="0.35">
      <c r="A132">
        <v>99</v>
      </c>
      <c r="B132" s="4"/>
      <c r="D132" t="s">
        <v>363</v>
      </c>
      <c r="E132" t="s">
        <v>21</v>
      </c>
      <c r="F132">
        <v>2009</v>
      </c>
      <c r="G132" t="s">
        <v>22</v>
      </c>
      <c r="H132">
        <v>48.190182543755498</v>
      </c>
      <c r="I132">
        <v>16.403667893054799</v>
      </c>
      <c r="J132" s="6" t="str">
        <f t="shared" si="4"/>
        <v>OpenStreetMap</v>
      </c>
      <c r="K132" s="6" t="str">
        <f t="shared" si="5"/>
        <v>Google</v>
      </c>
      <c r="L132" t="s">
        <v>375</v>
      </c>
      <c r="M132" t="s">
        <v>1766</v>
      </c>
      <c r="R132" s="2"/>
      <c r="T132" s="2"/>
      <c r="V132" s="2"/>
    </row>
    <row r="133" spans="1:22" x14ac:dyDescent="0.35">
      <c r="A133">
        <v>100</v>
      </c>
      <c r="B133" s="4"/>
      <c r="D133" t="s">
        <v>363</v>
      </c>
      <c r="E133" t="s">
        <v>21</v>
      </c>
      <c r="F133">
        <v>2010</v>
      </c>
      <c r="G133" t="s">
        <v>22</v>
      </c>
      <c r="H133">
        <v>48.235468957711902</v>
      </c>
      <c r="I133">
        <v>16.379763336427501</v>
      </c>
      <c r="J133" s="6" t="str">
        <f t="shared" si="4"/>
        <v>OpenStreetMap</v>
      </c>
      <c r="K133" s="6" t="str">
        <f t="shared" si="5"/>
        <v>Google</v>
      </c>
      <c r="L133" t="s">
        <v>378</v>
      </c>
      <c r="M133" t="s">
        <v>1767</v>
      </c>
      <c r="R133" s="2"/>
      <c r="T133" s="2"/>
      <c r="V133" s="2"/>
    </row>
    <row r="134" spans="1:22" x14ac:dyDescent="0.35">
      <c r="A134">
        <v>101</v>
      </c>
      <c r="B134" s="4"/>
      <c r="D134" t="s">
        <v>363</v>
      </c>
      <c r="E134" t="s">
        <v>21</v>
      </c>
      <c r="F134">
        <v>2015</v>
      </c>
      <c r="G134" t="s">
        <v>22</v>
      </c>
      <c r="H134">
        <v>48.264512498924901</v>
      </c>
      <c r="I134">
        <v>16.453853255439</v>
      </c>
      <c r="J134" s="6" t="str">
        <f t="shared" si="4"/>
        <v>OpenStreetMap</v>
      </c>
      <c r="K134" s="6" t="str">
        <f t="shared" si="5"/>
        <v>Google</v>
      </c>
      <c r="L134" t="s">
        <v>381</v>
      </c>
      <c r="M134" t="s">
        <v>1768</v>
      </c>
      <c r="R134" s="2"/>
      <c r="T134" s="2"/>
      <c r="V134" s="2"/>
    </row>
    <row r="135" spans="1:22" x14ac:dyDescent="0.35">
      <c r="A135">
        <v>102</v>
      </c>
      <c r="B135" s="4"/>
      <c r="D135" t="s">
        <v>363</v>
      </c>
      <c r="E135" t="s">
        <v>21</v>
      </c>
      <c r="F135">
        <v>2015</v>
      </c>
      <c r="G135" t="s">
        <v>22</v>
      </c>
      <c r="H135">
        <v>48.264509553502499</v>
      </c>
      <c r="I135">
        <v>16.453844955932102</v>
      </c>
      <c r="J135" s="6" t="str">
        <f t="shared" si="4"/>
        <v>OpenStreetMap</v>
      </c>
      <c r="K135" s="6" t="str">
        <f t="shared" si="5"/>
        <v>Google</v>
      </c>
      <c r="L135" t="s">
        <v>381</v>
      </c>
      <c r="M135" t="s">
        <v>1768</v>
      </c>
      <c r="R135" s="2"/>
      <c r="T135" s="2"/>
      <c r="V135" s="2"/>
    </row>
    <row r="136" spans="1:22" x14ac:dyDescent="0.35">
      <c r="A136">
        <v>103</v>
      </c>
      <c r="B136" s="4"/>
      <c r="D136" t="s">
        <v>386</v>
      </c>
      <c r="E136" t="s">
        <v>21</v>
      </c>
      <c r="F136">
        <v>2015</v>
      </c>
      <c r="G136" t="s">
        <v>22</v>
      </c>
      <c r="H136">
        <v>48.224378940275002</v>
      </c>
      <c r="I136">
        <v>16.498665403728499</v>
      </c>
      <c r="J136" s="6" t="str">
        <f t="shared" si="4"/>
        <v>OpenStreetMap</v>
      </c>
      <c r="K136" s="6" t="str">
        <f t="shared" si="5"/>
        <v>Google</v>
      </c>
      <c r="L136" t="s">
        <v>387</v>
      </c>
      <c r="M136" t="s">
        <v>1769</v>
      </c>
      <c r="R136" s="2"/>
      <c r="T136" s="2"/>
      <c r="V136" s="2"/>
    </row>
    <row r="137" spans="1:22" x14ac:dyDescent="0.35">
      <c r="A137">
        <v>104</v>
      </c>
      <c r="B137" s="4"/>
      <c r="D137" t="s">
        <v>390</v>
      </c>
      <c r="E137" t="s">
        <v>21</v>
      </c>
      <c r="F137">
        <v>2017</v>
      </c>
      <c r="G137" t="s">
        <v>22</v>
      </c>
      <c r="H137">
        <v>48.168462990368397</v>
      </c>
      <c r="I137">
        <v>16.378498426046999</v>
      </c>
      <c r="J137" s="6" t="str">
        <f t="shared" si="4"/>
        <v>OpenStreetMap</v>
      </c>
      <c r="K137" s="6" t="str">
        <f t="shared" si="5"/>
        <v>Google</v>
      </c>
      <c r="L137" t="s">
        <v>391</v>
      </c>
      <c r="M137" t="s">
        <v>1770</v>
      </c>
      <c r="R137" s="2"/>
      <c r="T137" s="2"/>
      <c r="V137" s="2"/>
    </row>
    <row r="138" spans="1:22" x14ac:dyDescent="0.35">
      <c r="A138">
        <v>105</v>
      </c>
      <c r="B138" s="4"/>
      <c r="D138" t="s">
        <v>390</v>
      </c>
      <c r="E138" t="s">
        <v>21</v>
      </c>
      <c r="F138">
        <v>2017</v>
      </c>
      <c r="G138" t="s">
        <v>22</v>
      </c>
      <c r="H138">
        <v>48.168142289992097</v>
      </c>
      <c r="I138">
        <v>16.378512150963498</v>
      </c>
      <c r="J138" s="6" t="str">
        <f t="shared" si="4"/>
        <v>OpenStreetMap</v>
      </c>
      <c r="K138" s="6" t="str">
        <f t="shared" si="5"/>
        <v>Google</v>
      </c>
      <c r="L138" t="s">
        <v>391</v>
      </c>
      <c r="M138" t="s">
        <v>1770</v>
      </c>
      <c r="R138" s="2"/>
      <c r="T138" s="2"/>
      <c r="V138" s="2"/>
    </row>
    <row r="139" spans="1:22" x14ac:dyDescent="0.35">
      <c r="A139">
        <v>106</v>
      </c>
      <c r="B139" s="4"/>
      <c r="D139" t="s">
        <v>396</v>
      </c>
      <c r="E139" t="s">
        <v>21</v>
      </c>
      <c r="F139">
        <v>2013</v>
      </c>
      <c r="G139" t="s">
        <v>22</v>
      </c>
      <c r="H139">
        <v>48.226326065898803</v>
      </c>
      <c r="I139">
        <v>16.394485952206701</v>
      </c>
      <c r="J139" s="6" t="str">
        <f t="shared" si="4"/>
        <v>OpenStreetMap</v>
      </c>
      <c r="K139" s="6" t="str">
        <f t="shared" si="5"/>
        <v>Google</v>
      </c>
      <c r="L139" t="s">
        <v>397</v>
      </c>
      <c r="M139" t="s">
        <v>1771</v>
      </c>
      <c r="R139" s="2"/>
      <c r="T139" s="2"/>
      <c r="V139" s="2"/>
    </row>
    <row r="140" spans="1:22" x14ac:dyDescent="0.35">
      <c r="A140">
        <v>109</v>
      </c>
      <c r="B140" s="4"/>
      <c r="D140" t="s">
        <v>396</v>
      </c>
      <c r="E140" t="s">
        <v>21</v>
      </c>
      <c r="F140">
        <v>2014</v>
      </c>
      <c r="G140" t="s">
        <v>22</v>
      </c>
      <c r="H140">
        <v>48.256274609052497</v>
      </c>
      <c r="I140">
        <v>16.397735128949801</v>
      </c>
      <c r="J140" s="6" t="str">
        <f t="shared" si="4"/>
        <v>OpenStreetMap</v>
      </c>
      <c r="K140" s="6" t="str">
        <f t="shared" si="5"/>
        <v>Google</v>
      </c>
      <c r="L140" t="s">
        <v>400</v>
      </c>
      <c r="M140" t="s">
        <v>1772</v>
      </c>
      <c r="R140" s="2"/>
      <c r="T140" s="2"/>
      <c r="V140" s="2"/>
    </row>
    <row r="141" spans="1:22" x14ac:dyDescent="0.35">
      <c r="A141">
        <v>111</v>
      </c>
      <c r="B141" s="4"/>
      <c r="C141" t="s">
        <v>411</v>
      </c>
      <c r="D141" t="s">
        <v>412</v>
      </c>
      <c r="E141" t="s">
        <v>413</v>
      </c>
      <c r="F141">
        <v>1997</v>
      </c>
      <c r="G141" t="s">
        <v>414</v>
      </c>
      <c r="H141">
        <v>41.851896602730399</v>
      </c>
      <c r="I141">
        <v>-8.8454675701291201</v>
      </c>
      <c r="J141" s="6" t="str">
        <f t="shared" si="4"/>
        <v>OpenStreetMap</v>
      </c>
      <c r="K141" s="6" t="str">
        <f t="shared" si="5"/>
        <v>Google</v>
      </c>
      <c r="L141" t="s">
        <v>415</v>
      </c>
      <c r="M141" t="s">
        <v>1953</v>
      </c>
      <c r="R141" s="2"/>
      <c r="T141" s="2"/>
      <c r="V141" s="2"/>
    </row>
    <row r="142" spans="1:22" x14ac:dyDescent="0.35">
      <c r="A142">
        <v>112</v>
      </c>
      <c r="B142" s="4"/>
      <c r="D142" t="s">
        <v>418</v>
      </c>
      <c r="E142" t="s">
        <v>21</v>
      </c>
      <c r="F142">
        <v>2011</v>
      </c>
      <c r="G142" t="s">
        <v>22</v>
      </c>
      <c r="H142">
        <v>48.215323366589303</v>
      </c>
      <c r="I142">
        <v>16.487964906101599</v>
      </c>
      <c r="J142" s="6" t="str">
        <f t="shared" si="4"/>
        <v>OpenStreetMap</v>
      </c>
      <c r="K142" s="6" t="str">
        <f t="shared" si="5"/>
        <v>Google</v>
      </c>
      <c r="L142" t="s">
        <v>419</v>
      </c>
      <c r="M142" t="s">
        <v>1774</v>
      </c>
      <c r="R142" s="2"/>
      <c r="T142" s="2"/>
      <c r="V142" s="2"/>
    </row>
    <row r="143" spans="1:22" x14ac:dyDescent="0.35">
      <c r="A143">
        <v>113</v>
      </c>
      <c r="B143" s="4"/>
      <c r="D143" t="s">
        <v>418</v>
      </c>
      <c r="E143" t="s">
        <v>21</v>
      </c>
      <c r="F143">
        <v>2013</v>
      </c>
      <c r="G143" t="s">
        <v>22</v>
      </c>
      <c r="H143">
        <v>48.183559236388703</v>
      </c>
      <c r="I143">
        <v>16.417752841730099</v>
      </c>
      <c r="J143" s="6" t="str">
        <f t="shared" si="4"/>
        <v>OpenStreetMap</v>
      </c>
      <c r="K143" s="6" t="str">
        <f t="shared" si="5"/>
        <v>Google</v>
      </c>
      <c r="L143" t="s">
        <v>422</v>
      </c>
      <c r="M143" t="s">
        <v>1775</v>
      </c>
      <c r="R143" s="2"/>
      <c r="T143" s="2"/>
      <c r="V143" s="2"/>
    </row>
    <row r="144" spans="1:22" x14ac:dyDescent="0.35">
      <c r="A144">
        <v>114</v>
      </c>
      <c r="B144" s="4"/>
      <c r="D144" t="s">
        <v>418</v>
      </c>
      <c r="E144" t="s">
        <v>21</v>
      </c>
      <c r="F144">
        <v>2013</v>
      </c>
      <c r="G144" t="s">
        <v>22</v>
      </c>
      <c r="H144">
        <v>48.183771852310699</v>
      </c>
      <c r="I144">
        <v>16.417514651262</v>
      </c>
      <c r="J144" s="6" t="str">
        <f t="shared" si="4"/>
        <v>OpenStreetMap</v>
      </c>
      <c r="K144" s="6" t="str">
        <f t="shared" si="5"/>
        <v>Google</v>
      </c>
      <c r="L144" t="s">
        <v>422</v>
      </c>
      <c r="M144" t="s">
        <v>1775</v>
      </c>
      <c r="R144" s="2"/>
      <c r="T144" s="2"/>
      <c r="V144" s="2"/>
    </row>
    <row r="145" spans="1:22" x14ac:dyDescent="0.35">
      <c r="A145">
        <v>116</v>
      </c>
      <c r="B145" s="4"/>
      <c r="D145" t="s">
        <v>2032</v>
      </c>
      <c r="E145" t="s">
        <v>431</v>
      </c>
      <c r="F145">
        <v>2015</v>
      </c>
      <c r="G145" t="s">
        <v>432</v>
      </c>
      <c r="H145">
        <v>48.903678002320198</v>
      </c>
      <c r="I145">
        <v>2.3881467430532699</v>
      </c>
      <c r="J145" s="6" t="str">
        <f t="shared" si="4"/>
        <v>OpenStreetMap</v>
      </c>
      <c r="K145" s="6" t="str">
        <f t="shared" si="5"/>
        <v>Google</v>
      </c>
      <c r="L145" t="s">
        <v>433</v>
      </c>
      <c r="M145" t="s">
        <v>2033</v>
      </c>
      <c r="R145" s="2"/>
      <c r="T145" s="2"/>
      <c r="V145" s="2"/>
    </row>
    <row r="146" spans="1:22" x14ac:dyDescent="0.35">
      <c r="A146">
        <v>118</v>
      </c>
      <c r="B146" s="4"/>
      <c r="D146" t="s">
        <v>441</v>
      </c>
      <c r="E146" t="s">
        <v>4</v>
      </c>
      <c r="F146">
        <v>1981</v>
      </c>
      <c r="G146" t="s">
        <v>5</v>
      </c>
      <c r="H146">
        <v>52.524721464943497</v>
      </c>
      <c r="I146">
        <v>13.336574171779301</v>
      </c>
      <c r="J146" s="6" t="str">
        <f t="shared" si="4"/>
        <v>OpenStreetMap</v>
      </c>
      <c r="K146" s="6" t="str">
        <f t="shared" si="5"/>
        <v>Google</v>
      </c>
      <c r="L146" t="s">
        <v>442</v>
      </c>
      <c r="M146" t="s">
        <v>1777</v>
      </c>
      <c r="R146" s="2"/>
      <c r="T146" s="2"/>
      <c r="V146" s="2"/>
    </row>
    <row r="147" spans="1:22" x14ac:dyDescent="0.35">
      <c r="A147">
        <v>122</v>
      </c>
      <c r="B147" s="4"/>
      <c r="C147" t="s">
        <v>459</v>
      </c>
      <c r="D147" t="s">
        <v>460</v>
      </c>
      <c r="E147" t="s">
        <v>10</v>
      </c>
      <c r="F147">
        <v>2007</v>
      </c>
      <c r="G147" t="s">
        <v>11</v>
      </c>
      <c r="H147">
        <v>47.421912517980402</v>
      </c>
      <c r="I147">
        <v>8.5475579398862802</v>
      </c>
      <c r="J147" s="6" t="str">
        <f t="shared" si="4"/>
        <v>OpenStreetMap</v>
      </c>
      <c r="K147" s="6" t="str">
        <f t="shared" si="5"/>
        <v>Google</v>
      </c>
      <c r="L147" t="s">
        <v>461</v>
      </c>
      <c r="M147" t="s">
        <v>1780</v>
      </c>
      <c r="R147" s="2"/>
      <c r="T147" s="2"/>
      <c r="V147" s="2"/>
    </row>
    <row r="148" spans="1:22" x14ac:dyDescent="0.35">
      <c r="A148">
        <v>123</v>
      </c>
      <c r="B148" s="4"/>
      <c r="D148" t="s">
        <v>464</v>
      </c>
      <c r="E148" t="s">
        <v>464</v>
      </c>
      <c r="F148">
        <v>1672</v>
      </c>
      <c r="G148" t="s">
        <v>465</v>
      </c>
      <c r="H148">
        <v>48.924675412746701</v>
      </c>
      <c r="I148">
        <v>24.713035917232101</v>
      </c>
      <c r="J148" s="6" t="str">
        <f t="shared" si="4"/>
        <v>OpenStreetMap</v>
      </c>
      <c r="K148" s="6" t="str">
        <f t="shared" si="5"/>
        <v>Google</v>
      </c>
      <c r="L148" t="s">
        <v>466</v>
      </c>
      <c r="M148" t="s">
        <v>1781</v>
      </c>
      <c r="R148" s="2"/>
      <c r="T148" s="2"/>
      <c r="V148" s="2"/>
    </row>
    <row r="149" spans="1:22" x14ac:dyDescent="0.35">
      <c r="A149">
        <v>124</v>
      </c>
      <c r="B149" s="4"/>
      <c r="D149" t="s">
        <v>464</v>
      </c>
      <c r="E149" t="s">
        <v>464</v>
      </c>
      <c r="F149">
        <v>1672</v>
      </c>
      <c r="G149" t="s">
        <v>465</v>
      </c>
      <c r="H149">
        <v>48.924675412746701</v>
      </c>
      <c r="I149">
        <v>24.713035917232101</v>
      </c>
      <c r="J149" s="6" t="str">
        <f t="shared" si="4"/>
        <v>OpenStreetMap</v>
      </c>
      <c r="K149" s="6" t="str">
        <f t="shared" si="5"/>
        <v>Google</v>
      </c>
      <c r="L149" t="s">
        <v>466</v>
      </c>
      <c r="M149" t="s">
        <v>1781</v>
      </c>
      <c r="R149" s="2"/>
      <c r="T149" s="2"/>
      <c r="V149" s="2"/>
    </row>
    <row r="150" spans="1:22" x14ac:dyDescent="0.35">
      <c r="A150">
        <v>125</v>
      </c>
      <c r="B150" s="4"/>
      <c r="D150" t="s">
        <v>471</v>
      </c>
      <c r="E150" t="s">
        <v>472</v>
      </c>
      <c r="F150">
        <v>1640</v>
      </c>
      <c r="G150" t="s">
        <v>465</v>
      </c>
      <c r="H150">
        <v>49.9433540943322</v>
      </c>
      <c r="I150">
        <v>24.9835552980764</v>
      </c>
      <c r="J150" s="6" t="str">
        <f t="shared" si="4"/>
        <v>OpenStreetMap</v>
      </c>
      <c r="K150" s="6" t="str">
        <f t="shared" si="5"/>
        <v>Google</v>
      </c>
      <c r="L150" t="s">
        <v>473</v>
      </c>
      <c r="M150" t="s">
        <v>1782</v>
      </c>
      <c r="R150" s="2"/>
      <c r="T150" s="2"/>
      <c r="V150" s="2"/>
    </row>
    <row r="151" spans="1:22" x14ac:dyDescent="0.35">
      <c r="A151">
        <v>126</v>
      </c>
      <c r="B151" s="4"/>
      <c r="D151" t="s">
        <v>476</v>
      </c>
      <c r="E151" t="s">
        <v>472</v>
      </c>
      <c r="F151">
        <v>1956</v>
      </c>
      <c r="G151" t="s">
        <v>465</v>
      </c>
      <c r="H151">
        <v>49.9433540943322</v>
      </c>
      <c r="I151">
        <v>24.9835552980764</v>
      </c>
      <c r="J151" s="6" t="str">
        <f t="shared" si="4"/>
        <v>OpenStreetMap</v>
      </c>
      <c r="K151" s="6" t="str">
        <f t="shared" si="5"/>
        <v>Google</v>
      </c>
      <c r="L151" t="s">
        <v>473</v>
      </c>
      <c r="M151" t="s">
        <v>1783</v>
      </c>
      <c r="R151" s="2"/>
      <c r="T151" s="2"/>
      <c r="V151" s="2"/>
    </row>
    <row r="152" spans="1:22" x14ac:dyDescent="0.35">
      <c r="A152">
        <v>127</v>
      </c>
      <c r="B152" s="4"/>
      <c r="D152" t="s">
        <v>471</v>
      </c>
      <c r="E152" t="s">
        <v>472</v>
      </c>
      <c r="F152">
        <v>1640</v>
      </c>
      <c r="G152" t="s">
        <v>465</v>
      </c>
      <c r="H152">
        <v>49.9433540943322</v>
      </c>
      <c r="I152">
        <v>24.9835552980764</v>
      </c>
      <c r="J152" s="6" t="str">
        <f t="shared" si="4"/>
        <v>OpenStreetMap</v>
      </c>
      <c r="K152" s="6" t="str">
        <f t="shared" si="5"/>
        <v>Google</v>
      </c>
      <c r="L152" t="s">
        <v>473</v>
      </c>
      <c r="M152" t="s">
        <v>1782</v>
      </c>
      <c r="R152" s="2"/>
      <c r="T152" s="2"/>
      <c r="V152" s="2"/>
    </row>
    <row r="153" spans="1:22" x14ac:dyDescent="0.35">
      <c r="A153">
        <v>128</v>
      </c>
      <c r="B153" s="4"/>
      <c r="D153" t="s">
        <v>471</v>
      </c>
      <c r="E153" t="s">
        <v>472</v>
      </c>
      <c r="F153">
        <v>1640</v>
      </c>
      <c r="G153" t="s">
        <v>465</v>
      </c>
      <c r="H153">
        <v>49.9433540943322</v>
      </c>
      <c r="I153">
        <v>24.9835552980764</v>
      </c>
      <c r="J153" s="6" t="str">
        <f t="shared" si="4"/>
        <v>OpenStreetMap</v>
      </c>
      <c r="K153" s="6" t="str">
        <f t="shared" si="5"/>
        <v>Google</v>
      </c>
      <c r="L153" t="s">
        <v>473</v>
      </c>
      <c r="M153" t="s">
        <v>1782</v>
      </c>
      <c r="R153" s="2"/>
      <c r="T153" s="2"/>
      <c r="V153" s="2"/>
    </row>
    <row r="154" spans="1:22" x14ac:dyDescent="0.35">
      <c r="A154">
        <v>129</v>
      </c>
      <c r="B154" s="4"/>
      <c r="D154" t="s">
        <v>483</v>
      </c>
      <c r="E154" t="s">
        <v>483</v>
      </c>
      <c r="F154">
        <v>1600</v>
      </c>
      <c r="G154" t="s">
        <v>465</v>
      </c>
      <c r="H154">
        <v>48.8125213243434</v>
      </c>
      <c r="I154">
        <v>25.430933341775201</v>
      </c>
      <c r="J154" s="6" t="str">
        <f t="shared" si="4"/>
        <v>OpenStreetMap</v>
      </c>
      <c r="K154" s="6" t="str">
        <f t="shared" si="5"/>
        <v>Google</v>
      </c>
      <c r="L154" t="s">
        <v>484</v>
      </c>
      <c r="M154" t="s">
        <v>1784</v>
      </c>
      <c r="R154" s="2"/>
      <c r="T154" s="2"/>
      <c r="V154" s="2"/>
    </row>
    <row r="155" spans="1:22" x14ac:dyDescent="0.35">
      <c r="A155">
        <v>130</v>
      </c>
      <c r="B155" s="4"/>
      <c r="D155" t="s">
        <v>487</v>
      </c>
      <c r="E155" t="s">
        <v>487</v>
      </c>
      <c r="F155">
        <v>1600</v>
      </c>
      <c r="G155" t="s">
        <v>465</v>
      </c>
      <c r="H155">
        <v>49.722360488184897</v>
      </c>
      <c r="I155">
        <v>19.1513289773544</v>
      </c>
      <c r="J155" s="6" t="str">
        <f t="shared" si="4"/>
        <v>OpenStreetMap</v>
      </c>
      <c r="K155" s="6" t="str">
        <f t="shared" si="5"/>
        <v>Google</v>
      </c>
      <c r="L155" t="s">
        <v>488</v>
      </c>
      <c r="M155" t="s">
        <v>1785</v>
      </c>
      <c r="R155" s="2"/>
      <c r="T155" s="2"/>
      <c r="V155" s="2"/>
    </row>
    <row r="156" spans="1:22" x14ac:dyDescent="0.35">
      <c r="A156">
        <v>131</v>
      </c>
      <c r="B156" s="4"/>
      <c r="D156" t="s">
        <v>491</v>
      </c>
      <c r="E156" t="s">
        <v>491</v>
      </c>
      <c r="F156">
        <v>1600</v>
      </c>
      <c r="G156" t="s">
        <v>465</v>
      </c>
      <c r="H156">
        <v>50.0324852627352</v>
      </c>
      <c r="I156">
        <v>22.000629664612301</v>
      </c>
      <c r="J156" s="6" t="str">
        <f t="shared" si="4"/>
        <v>OpenStreetMap</v>
      </c>
      <c r="K156" s="6" t="str">
        <f t="shared" si="5"/>
        <v>Google</v>
      </c>
      <c r="L156" t="s">
        <v>492</v>
      </c>
      <c r="M156" t="s">
        <v>1786</v>
      </c>
      <c r="R156" s="2"/>
      <c r="T156" s="2"/>
      <c r="V156" s="2"/>
    </row>
    <row r="157" spans="1:22" x14ac:dyDescent="0.35">
      <c r="A157">
        <v>132</v>
      </c>
      <c r="B157" s="4"/>
      <c r="D157" t="s">
        <v>495</v>
      </c>
      <c r="E157" t="s">
        <v>495</v>
      </c>
      <c r="F157">
        <v>1600</v>
      </c>
      <c r="G157" t="s">
        <v>465</v>
      </c>
      <c r="H157">
        <v>49.917249387211903</v>
      </c>
      <c r="I157">
        <v>20.469355035121801</v>
      </c>
      <c r="J157" s="6" t="str">
        <f t="shared" si="4"/>
        <v>OpenStreetMap</v>
      </c>
      <c r="K157" s="6" t="str">
        <f t="shared" si="5"/>
        <v>Google</v>
      </c>
      <c r="L157" t="s">
        <v>496</v>
      </c>
      <c r="M157" t="s">
        <v>1787</v>
      </c>
      <c r="R157" s="2"/>
      <c r="T157" s="2"/>
      <c r="V157" s="2"/>
    </row>
    <row r="158" spans="1:22" x14ac:dyDescent="0.35">
      <c r="A158">
        <v>133</v>
      </c>
      <c r="B158" s="4"/>
      <c r="D158" t="s">
        <v>499</v>
      </c>
      <c r="E158" t="s">
        <v>499</v>
      </c>
      <c r="F158">
        <v>1600</v>
      </c>
      <c r="G158" t="s">
        <v>465</v>
      </c>
      <c r="H158">
        <v>50.086474215104403</v>
      </c>
      <c r="I158">
        <v>25.1375207635005</v>
      </c>
      <c r="J158" s="6" t="str">
        <f t="shared" si="4"/>
        <v>OpenStreetMap</v>
      </c>
      <c r="K158" s="6" t="str">
        <f t="shared" si="5"/>
        <v>Google</v>
      </c>
      <c r="L158" t="s">
        <v>500</v>
      </c>
      <c r="M158" t="s">
        <v>1788</v>
      </c>
      <c r="R158" s="2"/>
      <c r="T158" s="2"/>
      <c r="V158" s="2"/>
    </row>
    <row r="159" spans="1:22" x14ac:dyDescent="0.35">
      <c r="A159">
        <v>134</v>
      </c>
      <c r="B159" s="4"/>
      <c r="D159" t="s">
        <v>499</v>
      </c>
      <c r="E159" t="s">
        <v>499</v>
      </c>
      <c r="F159">
        <v>1600</v>
      </c>
      <c r="G159" t="s">
        <v>465</v>
      </c>
      <c r="H159">
        <v>50.086474215104403</v>
      </c>
      <c r="I159">
        <v>25.1375207635005</v>
      </c>
      <c r="J159" s="6" t="str">
        <f t="shared" si="4"/>
        <v>OpenStreetMap</v>
      </c>
      <c r="K159" s="6" t="str">
        <f t="shared" si="5"/>
        <v>Google</v>
      </c>
      <c r="L159" t="s">
        <v>500</v>
      </c>
      <c r="M159" t="s">
        <v>1788</v>
      </c>
      <c r="R159" s="2"/>
      <c r="T159" s="2"/>
      <c r="V159" s="2"/>
    </row>
    <row r="160" spans="1:22" x14ac:dyDescent="0.35">
      <c r="A160">
        <v>136</v>
      </c>
      <c r="B160" s="4"/>
      <c r="D160" t="s">
        <v>2022</v>
      </c>
      <c r="E160" t="s">
        <v>21</v>
      </c>
      <c r="F160">
        <v>2014</v>
      </c>
      <c r="G160" t="s">
        <v>22</v>
      </c>
      <c r="H160">
        <v>48.226872587189597</v>
      </c>
      <c r="I160">
        <v>16.387370492336402</v>
      </c>
      <c r="J160" s="6" t="str">
        <f t="shared" si="4"/>
        <v>OpenStreetMap</v>
      </c>
      <c r="K160" s="6" t="str">
        <f t="shared" si="5"/>
        <v>Google</v>
      </c>
      <c r="L160" t="s">
        <v>506</v>
      </c>
      <c r="M160" t="s">
        <v>2023</v>
      </c>
      <c r="R160" s="2"/>
      <c r="T160" s="2"/>
      <c r="V160" s="2"/>
    </row>
    <row r="161" spans="1:22" x14ac:dyDescent="0.35">
      <c r="A161">
        <v>137</v>
      </c>
      <c r="B161" s="4"/>
      <c r="D161" t="s">
        <v>512</v>
      </c>
      <c r="E161" t="s">
        <v>513</v>
      </c>
      <c r="F161">
        <v>2013</v>
      </c>
      <c r="G161" t="s">
        <v>5</v>
      </c>
      <c r="H161">
        <v>53.497883492704801</v>
      </c>
      <c r="I161">
        <v>10.0005531544143</v>
      </c>
      <c r="J161" s="6" t="str">
        <f t="shared" si="4"/>
        <v>OpenStreetMap</v>
      </c>
      <c r="K161" s="6" t="str">
        <f t="shared" si="5"/>
        <v>Google</v>
      </c>
      <c r="L161" t="s">
        <v>514</v>
      </c>
      <c r="M161" t="s">
        <v>1790</v>
      </c>
      <c r="R161" s="2"/>
      <c r="T161" s="2"/>
      <c r="V161" s="2"/>
    </row>
    <row r="162" spans="1:22" x14ac:dyDescent="0.35">
      <c r="A162">
        <v>138</v>
      </c>
      <c r="B162" s="4"/>
      <c r="D162" t="s">
        <v>517</v>
      </c>
      <c r="E162" t="s">
        <v>518</v>
      </c>
      <c r="F162">
        <v>2009</v>
      </c>
      <c r="G162" t="s">
        <v>113</v>
      </c>
      <c r="H162">
        <v>52.521347871618701</v>
      </c>
      <c r="I162">
        <v>6.08091921111565</v>
      </c>
      <c r="J162" s="6" t="str">
        <f t="shared" si="4"/>
        <v>OpenStreetMap</v>
      </c>
      <c r="K162" s="6" t="str">
        <f t="shared" si="5"/>
        <v>Google</v>
      </c>
      <c r="L162" t="s">
        <v>519</v>
      </c>
      <c r="M162" t="s">
        <v>1955</v>
      </c>
      <c r="R162" s="2"/>
      <c r="T162" s="2"/>
      <c r="V162" s="2"/>
    </row>
    <row r="163" spans="1:22" x14ac:dyDescent="0.35">
      <c r="A163">
        <v>139</v>
      </c>
      <c r="B163" s="4"/>
      <c r="D163" t="s">
        <v>522</v>
      </c>
      <c r="E163" t="s">
        <v>21</v>
      </c>
      <c r="F163">
        <v>2014</v>
      </c>
      <c r="G163" t="s">
        <v>22</v>
      </c>
      <c r="H163">
        <v>48.176268874788498</v>
      </c>
      <c r="I163">
        <v>16.416750038337401</v>
      </c>
      <c r="J163" s="6" t="str">
        <f t="shared" si="4"/>
        <v>OpenStreetMap</v>
      </c>
      <c r="K163" s="6" t="str">
        <f t="shared" si="5"/>
        <v>Google</v>
      </c>
      <c r="L163" t="s">
        <v>523</v>
      </c>
      <c r="M163" t="s">
        <v>1791</v>
      </c>
      <c r="R163" s="2"/>
      <c r="T163" s="2"/>
      <c r="V163" s="2"/>
    </row>
    <row r="164" spans="1:22" x14ac:dyDescent="0.35">
      <c r="A164">
        <v>140</v>
      </c>
      <c r="B164" s="4"/>
      <c r="D164" t="s">
        <v>522</v>
      </c>
      <c r="E164" t="s">
        <v>21</v>
      </c>
      <c r="F164">
        <v>2014</v>
      </c>
      <c r="G164" t="s">
        <v>22</v>
      </c>
      <c r="H164">
        <v>48.176197593300699</v>
      </c>
      <c r="I164">
        <v>16.4173558577065</v>
      </c>
      <c r="J164" s="6" t="str">
        <f t="shared" si="4"/>
        <v>OpenStreetMap</v>
      </c>
      <c r="K164" s="6" t="str">
        <f t="shared" si="5"/>
        <v>Google</v>
      </c>
      <c r="L164" t="s">
        <v>526</v>
      </c>
      <c r="M164" t="s">
        <v>1791</v>
      </c>
      <c r="R164" s="2"/>
      <c r="T164" s="2"/>
      <c r="V164" s="2"/>
    </row>
    <row r="165" spans="1:22" x14ac:dyDescent="0.35">
      <c r="A165">
        <v>141</v>
      </c>
      <c r="B165" s="4"/>
      <c r="D165" t="s">
        <v>529</v>
      </c>
      <c r="E165" t="s">
        <v>530</v>
      </c>
      <c r="F165">
        <v>2011</v>
      </c>
      <c r="G165" t="s">
        <v>432</v>
      </c>
      <c r="H165">
        <v>48.886465999999999</v>
      </c>
      <c r="I165">
        <v>2.3606419999999999</v>
      </c>
      <c r="J165" s="6" t="str">
        <f t="shared" si="4"/>
        <v>OpenStreetMap</v>
      </c>
      <c r="K165" s="6" t="str">
        <f t="shared" si="5"/>
        <v>Google</v>
      </c>
      <c r="L165" t="s">
        <v>531</v>
      </c>
      <c r="M165" t="s">
        <v>1792</v>
      </c>
      <c r="R165" s="2"/>
      <c r="T165" s="2"/>
      <c r="V165" s="2"/>
    </row>
    <row r="166" spans="1:22" x14ac:dyDescent="0.35">
      <c r="A166">
        <v>142</v>
      </c>
      <c r="B166" s="4"/>
      <c r="D166" t="s">
        <v>534</v>
      </c>
      <c r="E166" t="s">
        <v>530</v>
      </c>
      <c r="F166">
        <v>2011</v>
      </c>
      <c r="G166" t="s">
        <v>432</v>
      </c>
      <c r="H166">
        <v>48.847990123502299</v>
      </c>
      <c r="I166">
        <v>2.3896355145581198</v>
      </c>
      <c r="J166" s="6" t="str">
        <f t="shared" si="4"/>
        <v>OpenStreetMap</v>
      </c>
      <c r="K166" s="6" t="str">
        <f t="shared" si="5"/>
        <v>Google</v>
      </c>
      <c r="L166" t="s">
        <v>535</v>
      </c>
      <c r="M166" t="s">
        <v>1793</v>
      </c>
      <c r="R166" s="2"/>
      <c r="T166" s="2"/>
      <c r="V166" s="2"/>
    </row>
    <row r="167" spans="1:22" x14ac:dyDescent="0.35">
      <c r="A167">
        <v>143</v>
      </c>
      <c r="B167" s="4"/>
      <c r="D167" t="s">
        <v>538</v>
      </c>
      <c r="E167" t="s">
        <v>4</v>
      </c>
      <c r="F167">
        <v>2013</v>
      </c>
      <c r="G167" t="s">
        <v>5</v>
      </c>
      <c r="H167">
        <v>52.504342708505803</v>
      </c>
      <c r="I167">
        <v>13.401280692350401</v>
      </c>
      <c r="J167" s="6" t="str">
        <f t="shared" si="4"/>
        <v>OpenStreetMap</v>
      </c>
      <c r="K167" s="6" t="str">
        <f t="shared" si="5"/>
        <v>Google</v>
      </c>
      <c r="L167" t="s">
        <v>539</v>
      </c>
      <c r="M167" t="s">
        <v>1956</v>
      </c>
      <c r="R167" s="2"/>
      <c r="T167" s="2"/>
      <c r="V167" s="2"/>
    </row>
    <row r="168" spans="1:22" x14ac:dyDescent="0.35">
      <c r="A168">
        <v>144</v>
      </c>
      <c r="B168" s="4"/>
      <c r="D168" t="s">
        <v>538</v>
      </c>
      <c r="E168" t="s">
        <v>4</v>
      </c>
      <c r="F168">
        <v>2013</v>
      </c>
      <c r="G168" t="s">
        <v>5</v>
      </c>
      <c r="H168">
        <v>52.504342708505803</v>
      </c>
      <c r="I168">
        <v>13.401280692350401</v>
      </c>
      <c r="J168" s="6" t="str">
        <f t="shared" si="4"/>
        <v>OpenStreetMap</v>
      </c>
      <c r="K168" s="6" t="str">
        <f t="shared" si="5"/>
        <v>Google</v>
      </c>
      <c r="L168" t="s">
        <v>539</v>
      </c>
      <c r="M168" t="s">
        <v>1956</v>
      </c>
      <c r="R168" s="2"/>
      <c r="T168" s="2"/>
      <c r="V168" s="2"/>
    </row>
    <row r="169" spans="1:22" x14ac:dyDescent="0.35">
      <c r="A169">
        <v>145</v>
      </c>
      <c r="B169" s="4"/>
      <c r="D169" t="s">
        <v>538</v>
      </c>
      <c r="E169" t="s">
        <v>4</v>
      </c>
      <c r="F169">
        <v>2013</v>
      </c>
      <c r="G169" t="s">
        <v>5</v>
      </c>
      <c r="H169">
        <v>52.504342708505803</v>
      </c>
      <c r="I169">
        <v>13.401280692350401</v>
      </c>
      <c r="J169" s="6" t="str">
        <f t="shared" si="4"/>
        <v>OpenStreetMap</v>
      </c>
      <c r="K169" s="6" t="str">
        <f t="shared" si="5"/>
        <v>Google</v>
      </c>
      <c r="L169" t="s">
        <v>539</v>
      </c>
      <c r="M169" t="s">
        <v>1956</v>
      </c>
      <c r="R169" s="2"/>
      <c r="T169" s="2"/>
      <c r="V169" s="2"/>
    </row>
    <row r="170" spans="1:22" x14ac:dyDescent="0.35">
      <c r="A170">
        <v>146</v>
      </c>
      <c r="B170" s="4"/>
      <c r="D170" t="s">
        <v>546</v>
      </c>
      <c r="E170" t="s">
        <v>4</v>
      </c>
      <c r="F170">
        <v>2015</v>
      </c>
      <c r="G170" t="s">
        <v>5</v>
      </c>
      <c r="H170">
        <v>52.558397999999997</v>
      </c>
      <c r="I170">
        <v>13.352086</v>
      </c>
      <c r="J170" s="6" t="str">
        <f t="shared" si="4"/>
        <v>OpenStreetMap</v>
      </c>
      <c r="K170" s="6" t="str">
        <f t="shared" si="5"/>
        <v>Google</v>
      </c>
      <c r="L170" t="s">
        <v>547</v>
      </c>
      <c r="M170" t="s">
        <v>1957</v>
      </c>
      <c r="R170" s="2"/>
      <c r="T170" s="2"/>
      <c r="V170" s="2"/>
    </row>
    <row r="171" spans="1:22" x14ac:dyDescent="0.35">
      <c r="A171">
        <v>148</v>
      </c>
      <c r="B171" s="4"/>
      <c r="D171" t="s">
        <v>550</v>
      </c>
      <c r="E171" t="s">
        <v>551</v>
      </c>
      <c r="F171">
        <v>2013</v>
      </c>
      <c r="G171" t="s">
        <v>67</v>
      </c>
      <c r="H171">
        <v>56.165030248945698</v>
      </c>
      <c r="I171">
        <v>10.2303336990789</v>
      </c>
      <c r="J171" s="6" t="str">
        <f t="shared" si="4"/>
        <v>OpenStreetMap</v>
      </c>
      <c r="K171" s="6" t="str">
        <f t="shared" si="5"/>
        <v>Google</v>
      </c>
      <c r="L171" t="s">
        <v>552</v>
      </c>
      <c r="M171" t="s">
        <v>1794</v>
      </c>
      <c r="R171" s="2"/>
      <c r="T171" s="2"/>
      <c r="V171" s="2"/>
    </row>
    <row r="172" spans="1:22" x14ac:dyDescent="0.35">
      <c r="A172">
        <v>149</v>
      </c>
      <c r="B172" s="4"/>
      <c r="C172" t="s">
        <v>557</v>
      </c>
      <c r="D172" t="s">
        <v>558</v>
      </c>
      <c r="E172" t="s">
        <v>437</v>
      </c>
      <c r="F172">
        <v>1965</v>
      </c>
      <c r="G172" t="s">
        <v>274</v>
      </c>
      <c r="H172">
        <v>41.385173412488399</v>
      </c>
      <c r="I172">
        <v>2.1387335401855299</v>
      </c>
      <c r="J172" s="6" t="str">
        <f t="shared" si="4"/>
        <v>OpenStreetMap</v>
      </c>
      <c r="K172" s="6" t="str">
        <f t="shared" si="5"/>
        <v>Google</v>
      </c>
      <c r="L172" t="s">
        <v>559</v>
      </c>
      <c r="M172" t="s">
        <v>1795</v>
      </c>
      <c r="R172" s="2"/>
      <c r="T172" s="2"/>
      <c r="V172" s="2"/>
    </row>
    <row r="173" spans="1:22" x14ac:dyDescent="0.35">
      <c r="A173">
        <v>150</v>
      </c>
      <c r="B173" s="4"/>
      <c r="C173" t="s">
        <v>557</v>
      </c>
      <c r="D173" t="s">
        <v>558</v>
      </c>
      <c r="E173" t="s">
        <v>437</v>
      </c>
      <c r="F173">
        <v>1965</v>
      </c>
      <c r="G173" t="s">
        <v>274</v>
      </c>
      <c r="H173">
        <v>41.396884</v>
      </c>
      <c r="I173">
        <v>2.1406290000000001</v>
      </c>
      <c r="J173" s="6" t="str">
        <f t="shared" si="4"/>
        <v>OpenStreetMap</v>
      </c>
      <c r="K173" s="6" t="str">
        <f t="shared" si="5"/>
        <v>Google</v>
      </c>
      <c r="L173" t="s">
        <v>562</v>
      </c>
      <c r="M173" t="s">
        <v>1795</v>
      </c>
      <c r="R173" s="2"/>
      <c r="T173" s="2"/>
      <c r="V173" s="2"/>
    </row>
    <row r="174" spans="1:22" x14ac:dyDescent="0.35">
      <c r="A174">
        <v>151</v>
      </c>
      <c r="B174" s="4"/>
      <c r="D174" t="s">
        <v>565</v>
      </c>
      <c r="E174" t="s">
        <v>566</v>
      </c>
      <c r="F174">
        <v>2016</v>
      </c>
      <c r="G174" t="s">
        <v>567</v>
      </c>
      <c r="H174">
        <v>44.437444743493103</v>
      </c>
      <c r="I174">
        <v>26.0849557914126</v>
      </c>
      <c r="J174" s="6" t="str">
        <f t="shared" si="4"/>
        <v>OpenStreetMap</v>
      </c>
      <c r="K174" s="6" t="str">
        <f t="shared" si="5"/>
        <v>Google</v>
      </c>
      <c r="L174" t="s">
        <v>568</v>
      </c>
      <c r="M174" t="s">
        <v>1796</v>
      </c>
      <c r="R174" s="2"/>
      <c r="T174" s="2"/>
      <c r="V174" s="2"/>
    </row>
    <row r="175" spans="1:22" x14ac:dyDescent="0.35">
      <c r="A175">
        <v>153</v>
      </c>
      <c r="B175" s="4"/>
      <c r="D175" t="s">
        <v>575</v>
      </c>
      <c r="E175" t="s">
        <v>576</v>
      </c>
      <c r="F175">
        <v>2015</v>
      </c>
      <c r="G175" t="s">
        <v>5</v>
      </c>
      <c r="H175">
        <v>50.101013601609402</v>
      </c>
      <c r="I175">
        <v>8.6613829366788799</v>
      </c>
      <c r="J175" s="6" t="str">
        <f t="shared" si="4"/>
        <v>OpenStreetMap</v>
      </c>
      <c r="K175" s="6" t="str">
        <f t="shared" si="5"/>
        <v>Google</v>
      </c>
      <c r="L175" t="s">
        <v>577</v>
      </c>
      <c r="M175" t="s">
        <v>1797</v>
      </c>
      <c r="R175" s="2"/>
      <c r="T175" s="2"/>
      <c r="V175" s="2"/>
    </row>
    <row r="176" spans="1:22" x14ac:dyDescent="0.35">
      <c r="A176">
        <v>154</v>
      </c>
      <c r="B176" s="4"/>
      <c r="D176" t="s">
        <v>580</v>
      </c>
      <c r="E176" t="s">
        <v>581</v>
      </c>
      <c r="F176">
        <v>2013</v>
      </c>
      <c r="G176" t="s">
        <v>582</v>
      </c>
      <c r="H176">
        <v>59.908128714394103</v>
      </c>
      <c r="I176">
        <v>10.759253944700699</v>
      </c>
      <c r="J176" s="6" t="str">
        <f t="shared" si="4"/>
        <v>OpenStreetMap</v>
      </c>
      <c r="K176" s="6" t="str">
        <f t="shared" si="5"/>
        <v>Google</v>
      </c>
      <c r="L176" t="s">
        <v>583</v>
      </c>
      <c r="M176" t="s">
        <v>1798</v>
      </c>
      <c r="R176" s="2"/>
      <c r="T176" s="2"/>
      <c r="V176" s="2"/>
    </row>
    <row r="177" spans="1:22" x14ac:dyDescent="0.35">
      <c r="A177">
        <v>155</v>
      </c>
      <c r="B177" s="4"/>
      <c r="D177" t="s">
        <v>586</v>
      </c>
      <c r="E177" t="s">
        <v>587</v>
      </c>
      <c r="F177">
        <v>2014</v>
      </c>
      <c r="G177" t="s">
        <v>432</v>
      </c>
      <c r="H177">
        <v>47.204798134631098</v>
      </c>
      <c r="I177">
        <v>-1.56677673996602</v>
      </c>
      <c r="J177" s="6" t="str">
        <f t="shared" si="4"/>
        <v>OpenStreetMap</v>
      </c>
      <c r="K177" s="6" t="str">
        <f t="shared" si="5"/>
        <v>Google</v>
      </c>
      <c r="L177" t="s">
        <v>588</v>
      </c>
      <c r="M177" t="s">
        <v>1799</v>
      </c>
      <c r="R177" s="2"/>
      <c r="T177" s="2"/>
      <c r="V177" s="2"/>
    </row>
    <row r="178" spans="1:22" x14ac:dyDescent="0.35">
      <c r="A178">
        <v>156</v>
      </c>
      <c r="B178" s="4"/>
      <c r="D178" t="s">
        <v>586</v>
      </c>
      <c r="E178" t="s">
        <v>591</v>
      </c>
      <c r="F178">
        <v>2016</v>
      </c>
      <c r="G178" t="s">
        <v>432</v>
      </c>
      <c r="H178">
        <v>48.825297868058001</v>
      </c>
      <c r="I178">
        <v>2.2410884547677101</v>
      </c>
      <c r="J178" s="6" t="str">
        <f t="shared" si="4"/>
        <v>OpenStreetMap</v>
      </c>
      <c r="K178" s="6" t="str">
        <f t="shared" si="5"/>
        <v>Google</v>
      </c>
      <c r="L178" t="s">
        <v>592</v>
      </c>
      <c r="M178" t="s">
        <v>1959</v>
      </c>
      <c r="R178" s="2"/>
      <c r="T178" s="2"/>
      <c r="V178" s="2"/>
    </row>
    <row r="179" spans="1:22" x14ac:dyDescent="0.35">
      <c r="A179">
        <v>157</v>
      </c>
      <c r="B179" s="4"/>
      <c r="C179" t="s">
        <v>595</v>
      </c>
      <c r="D179" t="s">
        <v>2024</v>
      </c>
      <c r="E179" t="s">
        <v>597</v>
      </c>
      <c r="F179">
        <v>2014</v>
      </c>
      <c r="G179" t="s">
        <v>78</v>
      </c>
      <c r="H179">
        <v>46.664721955286197</v>
      </c>
      <c r="I179">
        <v>11.1517637164711</v>
      </c>
      <c r="J179" s="6" t="str">
        <f t="shared" si="4"/>
        <v>OpenStreetMap</v>
      </c>
      <c r="K179" s="6" t="str">
        <f t="shared" si="5"/>
        <v>Google</v>
      </c>
      <c r="L179" t="s">
        <v>598</v>
      </c>
      <c r="M179" t="s">
        <v>2025</v>
      </c>
      <c r="R179" s="2"/>
      <c r="T179" s="2"/>
      <c r="V179" s="2"/>
    </row>
    <row r="180" spans="1:22" x14ac:dyDescent="0.35">
      <c r="A180">
        <v>158</v>
      </c>
      <c r="B180" s="4"/>
      <c r="C180" t="s">
        <v>601</v>
      </c>
      <c r="D180" t="s">
        <v>602</v>
      </c>
      <c r="E180" t="s">
        <v>603</v>
      </c>
      <c r="F180">
        <v>2002</v>
      </c>
      <c r="G180" t="s">
        <v>78</v>
      </c>
      <c r="H180">
        <v>45.424815035344302</v>
      </c>
      <c r="I180">
        <v>12.326378756215799</v>
      </c>
      <c r="J180" s="6" t="str">
        <f t="shared" si="4"/>
        <v>OpenStreetMap</v>
      </c>
      <c r="K180" s="6" t="str">
        <f t="shared" si="5"/>
        <v>Google</v>
      </c>
      <c r="L180" t="s">
        <v>604</v>
      </c>
      <c r="M180" t="s">
        <v>1800</v>
      </c>
      <c r="R180" s="2"/>
      <c r="T180" s="2"/>
      <c r="V180" s="2"/>
    </row>
    <row r="181" spans="1:22" x14ac:dyDescent="0.35">
      <c r="A181">
        <v>159</v>
      </c>
      <c r="B181" s="4"/>
      <c r="C181" t="s">
        <v>601</v>
      </c>
      <c r="D181" t="s">
        <v>602</v>
      </c>
      <c r="E181" t="s">
        <v>603</v>
      </c>
      <c r="F181">
        <v>2002</v>
      </c>
      <c r="G181" t="s">
        <v>78</v>
      </c>
      <c r="H181">
        <v>45.424815035344302</v>
      </c>
      <c r="I181">
        <v>12.326378756215799</v>
      </c>
      <c r="J181" s="6" t="str">
        <f t="shared" si="4"/>
        <v>OpenStreetMap</v>
      </c>
      <c r="K181" s="6" t="str">
        <f t="shared" si="5"/>
        <v>Google</v>
      </c>
      <c r="L181" t="s">
        <v>604</v>
      </c>
      <c r="M181" t="s">
        <v>1800</v>
      </c>
      <c r="R181" s="2"/>
      <c r="T181" s="2"/>
      <c r="V181" s="2"/>
    </row>
    <row r="182" spans="1:22" x14ac:dyDescent="0.35">
      <c r="A182">
        <v>160</v>
      </c>
      <c r="B182" s="4"/>
      <c r="C182" t="s">
        <v>609</v>
      </c>
      <c r="D182" t="s">
        <v>610</v>
      </c>
      <c r="E182" t="s">
        <v>611</v>
      </c>
      <c r="F182">
        <v>2017</v>
      </c>
      <c r="G182" t="s">
        <v>5</v>
      </c>
      <c r="H182">
        <v>48.168370746671499</v>
      </c>
      <c r="I182">
        <v>11.531589550758801</v>
      </c>
      <c r="J182" s="6" t="str">
        <f t="shared" si="4"/>
        <v>OpenStreetMap</v>
      </c>
      <c r="K182" s="6" t="str">
        <f t="shared" si="5"/>
        <v>Google</v>
      </c>
      <c r="L182" t="s">
        <v>612</v>
      </c>
      <c r="M182" t="s">
        <v>1801</v>
      </c>
      <c r="R182" s="2"/>
      <c r="T182" s="2"/>
      <c r="V182" s="2"/>
    </row>
    <row r="183" spans="1:22" x14ac:dyDescent="0.35">
      <c r="A183">
        <v>161</v>
      </c>
      <c r="B183" s="4"/>
      <c r="C183" t="s">
        <v>609</v>
      </c>
      <c r="D183" t="s">
        <v>610</v>
      </c>
      <c r="E183" t="s">
        <v>611</v>
      </c>
      <c r="F183">
        <v>2017</v>
      </c>
      <c r="G183" t="s">
        <v>5</v>
      </c>
      <c r="H183">
        <v>48.168370746671499</v>
      </c>
      <c r="I183">
        <v>11.531589550758801</v>
      </c>
      <c r="J183" s="6" t="str">
        <f t="shared" si="4"/>
        <v>OpenStreetMap</v>
      </c>
      <c r="K183" s="6" t="str">
        <f t="shared" si="5"/>
        <v>Google</v>
      </c>
      <c r="L183" t="s">
        <v>612</v>
      </c>
      <c r="M183" t="s">
        <v>1801</v>
      </c>
      <c r="R183" s="2"/>
      <c r="T183" s="2"/>
      <c r="V183" s="2"/>
    </row>
    <row r="184" spans="1:22" x14ac:dyDescent="0.35">
      <c r="A184">
        <v>162</v>
      </c>
      <c r="B184" s="4"/>
      <c r="C184" t="s">
        <v>617</v>
      </c>
      <c r="D184" t="s">
        <v>618</v>
      </c>
      <c r="E184" t="s">
        <v>619</v>
      </c>
      <c r="F184">
        <v>2017</v>
      </c>
      <c r="G184" t="s">
        <v>620</v>
      </c>
      <c r="H184">
        <v>35.669602639765898</v>
      </c>
      <c r="I184">
        <v>139.73398464527301</v>
      </c>
      <c r="J184" s="6" t="str">
        <f t="shared" si="4"/>
        <v>OpenStreetMap</v>
      </c>
      <c r="K184" s="6" t="str">
        <f t="shared" si="5"/>
        <v>Google</v>
      </c>
      <c r="L184" t="s">
        <v>621</v>
      </c>
      <c r="M184" t="s">
        <v>1802</v>
      </c>
      <c r="R184" s="2"/>
      <c r="T184" s="2"/>
      <c r="V184" s="2"/>
    </row>
    <row r="185" spans="1:22" x14ac:dyDescent="0.35">
      <c r="A185">
        <v>163</v>
      </c>
      <c r="B185" s="4"/>
      <c r="D185" t="s">
        <v>624</v>
      </c>
      <c r="E185" t="s">
        <v>625</v>
      </c>
      <c r="F185">
        <v>2017</v>
      </c>
      <c r="G185" t="s">
        <v>626</v>
      </c>
      <c r="H185">
        <v>35.721908132199999</v>
      </c>
      <c r="I185">
        <v>50.986687235903297</v>
      </c>
      <c r="J185" s="6" t="str">
        <f t="shared" si="4"/>
        <v>OpenStreetMap</v>
      </c>
      <c r="K185" s="6" t="str">
        <f t="shared" si="5"/>
        <v>Google</v>
      </c>
      <c r="L185" t="s">
        <v>627</v>
      </c>
      <c r="M185" t="s">
        <v>1803</v>
      </c>
      <c r="R185" s="2"/>
      <c r="T185" s="2"/>
      <c r="V185" s="2"/>
    </row>
    <row r="186" spans="1:22" x14ac:dyDescent="0.35">
      <c r="A186">
        <v>164</v>
      </c>
      <c r="B186" s="4"/>
      <c r="C186" t="s">
        <v>557</v>
      </c>
      <c r="D186" t="s">
        <v>558</v>
      </c>
      <c r="E186" t="s">
        <v>437</v>
      </c>
      <c r="F186">
        <v>1975</v>
      </c>
      <c r="G186" t="s">
        <v>274</v>
      </c>
      <c r="H186">
        <v>41.380369000000002</v>
      </c>
      <c r="I186">
        <v>2.0672799999999998</v>
      </c>
      <c r="J186" s="6" t="str">
        <f t="shared" si="4"/>
        <v>OpenStreetMap</v>
      </c>
      <c r="K186" s="6" t="str">
        <f t="shared" si="5"/>
        <v>Google</v>
      </c>
      <c r="L186" t="s">
        <v>630</v>
      </c>
      <c r="M186" t="s">
        <v>1804</v>
      </c>
      <c r="R186" s="2"/>
      <c r="T186" s="2"/>
      <c r="V186" s="2"/>
    </row>
    <row r="187" spans="1:22" x14ac:dyDescent="0.35">
      <c r="A187">
        <v>165</v>
      </c>
      <c r="B187" s="4"/>
      <c r="C187" t="s">
        <v>557</v>
      </c>
      <c r="D187" t="s">
        <v>558</v>
      </c>
      <c r="E187" t="s">
        <v>437</v>
      </c>
      <c r="F187">
        <v>1975</v>
      </c>
      <c r="G187" t="s">
        <v>274</v>
      </c>
      <c r="H187">
        <v>41.380369000000002</v>
      </c>
      <c r="I187">
        <v>2.0672799999999998</v>
      </c>
      <c r="J187" s="6" t="str">
        <f t="shared" si="4"/>
        <v>OpenStreetMap</v>
      </c>
      <c r="K187" s="6" t="str">
        <f t="shared" si="5"/>
        <v>Google</v>
      </c>
      <c r="L187" t="s">
        <v>630</v>
      </c>
      <c r="M187" t="s">
        <v>1804</v>
      </c>
      <c r="R187" s="2"/>
      <c r="T187" s="2"/>
      <c r="V187" s="2"/>
    </row>
    <row r="188" spans="1:22" x14ac:dyDescent="0.35">
      <c r="A188">
        <v>166</v>
      </c>
      <c r="B188" s="4"/>
      <c r="D188" t="s">
        <v>635</v>
      </c>
      <c r="E188" t="s">
        <v>66</v>
      </c>
      <c r="F188">
        <v>2006</v>
      </c>
      <c r="G188" t="s">
        <v>67</v>
      </c>
      <c r="H188">
        <v>55.662793183126297</v>
      </c>
      <c r="I188">
        <v>12.5935735765141</v>
      </c>
      <c r="J188" s="6" t="str">
        <f t="shared" si="4"/>
        <v>OpenStreetMap</v>
      </c>
      <c r="K188" s="6" t="str">
        <f t="shared" si="5"/>
        <v>Google</v>
      </c>
      <c r="L188" t="s">
        <v>636</v>
      </c>
      <c r="M188" t="s">
        <v>1805</v>
      </c>
      <c r="R188" s="2"/>
      <c r="T188" s="2"/>
      <c r="V188" s="2"/>
    </row>
    <row r="189" spans="1:22" x14ac:dyDescent="0.35">
      <c r="A189">
        <v>167</v>
      </c>
      <c r="B189" s="4"/>
      <c r="D189" t="s">
        <v>639</v>
      </c>
      <c r="E189" t="s">
        <v>66</v>
      </c>
      <c r="F189">
        <v>2006</v>
      </c>
      <c r="G189" t="s">
        <v>67</v>
      </c>
      <c r="H189">
        <v>55.6610420441611</v>
      </c>
      <c r="I189">
        <v>12.5901702366666</v>
      </c>
      <c r="J189" s="6" t="str">
        <f t="shared" si="4"/>
        <v>OpenStreetMap</v>
      </c>
      <c r="K189" s="6" t="str">
        <f t="shared" si="5"/>
        <v>Google</v>
      </c>
      <c r="L189" t="s">
        <v>640</v>
      </c>
      <c r="M189" t="s">
        <v>1806</v>
      </c>
      <c r="R189" s="2"/>
      <c r="T189" s="2"/>
      <c r="V189" s="2"/>
    </row>
    <row r="190" spans="1:22" x14ac:dyDescent="0.35">
      <c r="A190">
        <v>170</v>
      </c>
      <c r="B190" s="4"/>
      <c r="D190" t="s">
        <v>650</v>
      </c>
      <c r="E190" t="s">
        <v>530</v>
      </c>
      <c r="F190">
        <v>2011</v>
      </c>
      <c r="G190" t="s">
        <v>432</v>
      </c>
      <c r="H190">
        <v>48.841974057435401</v>
      </c>
      <c r="I190">
        <v>2.3746058247175701</v>
      </c>
      <c r="J190" s="6" t="str">
        <f t="shared" si="4"/>
        <v>OpenStreetMap</v>
      </c>
      <c r="K190" s="6" t="str">
        <f t="shared" si="5"/>
        <v>Google</v>
      </c>
      <c r="L190" t="s">
        <v>651</v>
      </c>
      <c r="M190" t="s">
        <v>1808</v>
      </c>
      <c r="R190" s="2"/>
      <c r="T190" s="2"/>
      <c r="V190" s="2"/>
    </row>
    <row r="191" spans="1:22" x14ac:dyDescent="0.35">
      <c r="A191">
        <v>171</v>
      </c>
      <c r="B191" s="4"/>
      <c r="D191" t="s">
        <v>650</v>
      </c>
      <c r="E191" t="s">
        <v>530</v>
      </c>
      <c r="F191">
        <v>2011</v>
      </c>
      <c r="G191" t="s">
        <v>432</v>
      </c>
      <c r="H191">
        <v>48.842039690929099</v>
      </c>
      <c r="I191">
        <v>2.3741814702502202</v>
      </c>
      <c r="J191" s="6" t="str">
        <f t="shared" si="4"/>
        <v>OpenStreetMap</v>
      </c>
      <c r="K191" s="6" t="str">
        <f t="shared" si="5"/>
        <v>Google</v>
      </c>
      <c r="L191" t="s">
        <v>654</v>
      </c>
      <c r="M191" t="s">
        <v>1808</v>
      </c>
      <c r="R191" s="2"/>
      <c r="T191" s="2"/>
      <c r="V191" s="2"/>
    </row>
    <row r="192" spans="1:22" x14ac:dyDescent="0.35">
      <c r="A192">
        <v>172</v>
      </c>
      <c r="B192" s="4"/>
      <c r="D192" t="s">
        <v>650</v>
      </c>
      <c r="E192" t="s">
        <v>530</v>
      </c>
      <c r="F192">
        <v>2011</v>
      </c>
      <c r="G192" t="s">
        <v>432</v>
      </c>
      <c r="H192">
        <v>48.841974057435401</v>
      </c>
      <c r="I192">
        <v>2.3746058247175701</v>
      </c>
      <c r="J192" s="6" t="str">
        <f t="shared" si="4"/>
        <v>OpenStreetMap</v>
      </c>
      <c r="K192" s="6" t="str">
        <f t="shared" si="5"/>
        <v>Google</v>
      </c>
      <c r="L192" t="s">
        <v>651</v>
      </c>
      <c r="M192" t="s">
        <v>1808</v>
      </c>
      <c r="R192" s="2"/>
      <c r="T192" s="2"/>
      <c r="V192" s="2"/>
    </row>
    <row r="193" spans="1:22" x14ac:dyDescent="0.35">
      <c r="A193">
        <v>173</v>
      </c>
      <c r="B193" s="4"/>
      <c r="D193" t="s">
        <v>650</v>
      </c>
      <c r="E193" t="s">
        <v>530</v>
      </c>
      <c r="F193">
        <v>2011</v>
      </c>
      <c r="G193" t="s">
        <v>432</v>
      </c>
      <c r="H193">
        <v>48.842039690929099</v>
      </c>
      <c r="I193">
        <v>2.3741814702502202</v>
      </c>
      <c r="J193" s="6" t="str">
        <f t="shared" si="4"/>
        <v>OpenStreetMap</v>
      </c>
      <c r="K193" s="6" t="str">
        <f t="shared" si="5"/>
        <v>Google</v>
      </c>
      <c r="L193" t="s">
        <v>654</v>
      </c>
      <c r="M193" t="s">
        <v>1808</v>
      </c>
      <c r="R193" s="2"/>
      <c r="T193" s="2"/>
      <c r="V193" s="2"/>
    </row>
    <row r="194" spans="1:22" x14ac:dyDescent="0.35">
      <c r="A194">
        <v>174</v>
      </c>
      <c r="B194" s="4"/>
      <c r="D194" t="s">
        <v>91</v>
      </c>
      <c r="E194" t="s">
        <v>112</v>
      </c>
      <c r="F194">
        <v>2001</v>
      </c>
      <c r="G194" t="s">
        <v>113</v>
      </c>
      <c r="H194">
        <v>52.376655599999999</v>
      </c>
      <c r="I194">
        <v>4.9379127499999997</v>
      </c>
      <c r="J194" s="6" t="str">
        <f t="shared" si="4"/>
        <v>OpenStreetMap</v>
      </c>
      <c r="K194" s="6" t="str">
        <f t="shared" si="5"/>
        <v>Google</v>
      </c>
      <c r="L194" t="s">
        <v>661</v>
      </c>
      <c r="M194" t="s">
        <v>1809</v>
      </c>
      <c r="R194" s="2"/>
      <c r="T194" s="2"/>
      <c r="V194" s="2"/>
    </row>
    <row r="195" spans="1:22" x14ac:dyDescent="0.35">
      <c r="A195">
        <v>175</v>
      </c>
      <c r="B195" s="4"/>
      <c r="C195" t="s">
        <v>664</v>
      </c>
      <c r="D195" t="s">
        <v>665</v>
      </c>
      <c r="E195" t="s">
        <v>10</v>
      </c>
      <c r="F195">
        <v>2007</v>
      </c>
      <c r="G195" t="s">
        <v>11</v>
      </c>
      <c r="H195">
        <v>47.396247500000001</v>
      </c>
      <c r="I195">
        <v>8.4863537000000004</v>
      </c>
      <c r="J195" s="6" t="str">
        <f t="shared" ref="J195:J258" si="6">HYPERLINK(L195,"OpenStreetMap")</f>
        <v>OpenStreetMap</v>
      </c>
      <c r="K195" s="6" t="str">
        <f t="shared" ref="K195:K258" si="7">HYPERLINK(M195,"Google")</f>
        <v>Google</v>
      </c>
      <c r="L195" t="s">
        <v>666</v>
      </c>
      <c r="M195" t="s">
        <v>1810</v>
      </c>
      <c r="R195" s="2"/>
      <c r="T195" s="2"/>
      <c r="V195" s="2"/>
    </row>
    <row r="196" spans="1:22" x14ac:dyDescent="0.35">
      <c r="A196">
        <v>176</v>
      </c>
      <c r="B196" s="4"/>
      <c r="D196" t="s">
        <v>669</v>
      </c>
      <c r="E196" t="s">
        <v>530</v>
      </c>
      <c r="F196">
        <v>2010</v>
      </c>
      <c r="G196" t="s">
        <v>432</v>
      </c>
      <c r="H196">
        <v>48.900250763978001</v>
      </c>
      <c r="I196">
        <v>2.4931970172443498</v>
      </c>
      <c r="J196" s="6" t="str">
        <f t="shared" si="6"/>
        <v>OpenStreetMap</v>
      </c>
      <c r="K196" s="6" t="str">
        <f t="shared" si="7"/>
        <v>Google</v>
      </c>
      <c r="L196" t="s">
        <v>670</v>
      </c>
      <c r="M196" t="s">
        <v>1960</v>
      </c>
      <c r="R196" s="2"/>
      <c r="T196" s="2"/>
      <c r="V196" s="2"/>
    </row>
    <row r="197" spans="1:22" x14ac:dyDescent="0.35">
      <c r="A197">
        <v>177</v>
      </c>
      <c r="B197" s="4"/>
      <c r="D197" t="s">
        <v>272</v>
      </c>
      <c r="E197" t="s">
        <v>273</v>
      </c>
      <c r="F197">
        <v>2009</v>
      </c>
      <c r="G197" t="s">
        <v>274</v>
      </c>
      <c r="H197">
        <v>40.486891544617201</v>
      </c>
      <c r="I197">
        <v>-3.6492923541563602</v>
      </c>
      <c r="J197" s="6" t="str">
        <f t="shared" si="6"/>
        <v>OpenStreetMap</v>
      </c>
      <c r="K197" s="6" t="str">
        <f t="shared" si="7"/>
        <v>Google</v>
      </c>
      <c r="L197" t="s">
        <v>673</v>
      </c>
      <c r="M197" t="s">
        <v>1811</v>
      </c>
      <c r="R197" s="2"/>
      <c r="T197" s="2"/>
      <c r="V197" s="2"/>
    </row>
    <row r="198" spans="1:22" x14ac:dyDescent="0.35">
      <c r="A198">
        <v>178</v>
      </c>
      <c r="B198" s="4"/>
      <c r="D198" t="s">
        <v>676</v>
      </c>
      <c r="E198" t="s">
        <v>77</v>
      </c>
      <c r="F198">
        <v>2014</v>
      </c>
      <c r="G198" t="s">
        <v>78</v>
      </c>
      <c r="H198">
        <v>45.488847193090102</v>
      </c>
      <c r="I198">
        <v>9.2389165376429698</v>
      </c>
      <c r="J198" s="6" t="str">
        <f t="shared" si="6"/>
        <v>OpenStreetMap</v>
      </c>
      <c r="K198" s="6" t="str">
        <f t="shared" si="7"/>
        <v>Google</v>
      </c>
      <c r="L198" t="s">
        <v>677</v>
      </c>
      <c r="M198" t="s">
        <v>1812</v>
      </c>
      <c r="R198" s="2"/>
      <c r="T198" s="2"/>
      <c r="V198" s="2"/>
    </row>
    <row r="199" spans="1:22" x14ac:dyDescent="0.35">
      <c r="A199">
        <v>179</v>
      </c>
      <c r="B199" s="4"/>
      <c r="D199" t="s">
        <v>676</v>
      </c>
      <c r="E199" t="s">
        <v>77</v>
      </c>
      <c r="F199">
        <v>2014</v>
      </c>
      <c r="G199" t="s">
        <v>78</v>
      </c>
      <c r="H199">
        <v>45.488847193090102</v>
      </c>
      <c r="I199">
        <v>9.2389165376429698</v>
      </c>
      <c r="J199" s="6" t="str">
        <f t="shared" si="6"/>
        <v>OpenStreetMap</v>
      </c>
      <c r="K199" s="6" t="str">
        <f t="shared" si="7"/>
        <v>Google</v>
      </c>
      <c r="L199" t="s">
        <v>677</v>
      </c>
      <c r="M199" t="s">
        <v>1812</v>
      </c>
      <c r="R199" s="2"/>
      <c r="T199" s="2"/>
      <c r="V199" s="2"/>
    </row>
    <row r="200" spans="1:22" x14ac:dyDescent="0.35">
      <c r="A200">
        <v>180</v>
      </c>
      <c r="B200" s="4"/>
      <c r="D200" t="s">
        <v>676</v>
      </c>
      <c r="E200" t="s">
        <v>77</v>
      </c>
      <c r="F200">
        <v>2014</v>
      </c>
      <c r="G200" t="s">
        <v>78</v>
      </c>
      <c r="H200">
        <v>45.488847193090102</v>
      </c>
      <c r="I200">
        <v>9.2389165376429698</v>
      </c>
      <c r="J200" s="6" t="str">
        <f t="shared" si="6"/>
        <v>OpenStreetMap</v>
      </c>
      <c r="K200" s="6" t="str">
        <f t="shared" si="7"/>
        <v>Google</v>
      </c>
      <c r="L200" t="s">
        <v>677</v>
      </c>
      <c r="M200" t="s">
        <v>1812</v>
      </c>
      <c r="R200" s="2"/>
      <c r="T200" s="2"/>
      <c r="V200" s="2"/>
    </row>
    <row r="201" spans="1:22" x14ac:dyDescent="0.35">
      <c r="A201">
        <v>181</v>
      </c>
      <c r="B201" s="4"/>
      <c r="D201" t="s">
        <v>676</v>
      </c>
      <c r="E201" t="s">
        <v>77</v>
      </c>
      <c r="F201">
        <v>2014</v>
      </c>
      <c r="G201" t="s">
        <v>78</v>
      </c>
      <c r="H201">
        <v>45.488847193090102</v>
      </c>
      <c r="I201">
        <v>9.2389165376429698</v>
      </c>
      <c r="J201" s="6" t="str">
        <f t="shared" si="6"/>
        <v>OpenStreetMap</v>
      </c>
      <c r="K201" s="6" t="str">
        <f t="shared" si="7"/>
        <v>Google</v>
      </c>
      <c r="L201" t="s">
        <v>677</v>
      </c>
      <c r="M201" t="s">
        <v>1812</v>
      </c>
      <c r="R201" s="2"/>
      <c r="T201" s="2"/>
      <c r="V201" s="2"/>
    </row>
    <row r="202" spans="1:22" x14ac:dyDescent="0.35">
      <c r="A202">
        <v>182</v>
      </c>
      <c r="B202" s="4"/>
      <c r="D202" t="s">
        <v>686</v>
      </c>
      <c r="E202" t="s">
        <v>687</v>
      </c>
      <c r="F202">
        <v>2016</v>
      </c>
      <c r="G202" t="s">
        <v>688</v>
      </c>
      <c r="H202">
        <v>43.6505599240908</v>
      </c>
      <c r="I202">
        <v>-79.392186244639305</v>
      </c>
      <c r="J202" s="6" t="str">
        <f t="shared" si="6"/>
        <v>OpenStreetMap</v>
      </c>
      <c r="K202" s="6" t="str">
        <f t="shared" si="7"/>
        <v>Google</v>
      </c>
      <c r="L202" t="s">
        <v>689</v>
      </c>
      <c r="M202" t="s">
        <v>1813</v>
      </c>
      <c r="R202" s="2"/>
      <c r="T202" s="2"/>
      <c r="V202" s="2"/>
    </row>
    <row r="203" spans="1:22" x14ac:dyDescent="0.35">
      <c r="A203">
        <v>183</v>
      </c>
      <c r="B203" s="4"/>
      <c r="D203" t="s">
        <v>686</v>
      </c>
      <c r="E203" t="s">
        <v>687</v>
      </c>
      <c r="F203">
        <v>2016</v>
      </c>
      <c r="G203" t="s">
        <v>688</v>
      </c>
      <c r="H203">
        <v>43.6505599240908</v>
      </c>
      <c r="I203">
        <v>-79.392186244639305</v>
      </c>
      <c r="J203" s="6" t="str">
        <f t="shared" si="6"/>
        <v>OpenStreetMap</v>
      </c>
      <c r="K203" s="6" t="str">
        <f t="shared" si="7"/>
        <v>Google</v>
      </c>
      <c r="L203" t="s">
        <v>689</v>
      </c>
      <c r="M203" t="s">
        <v>1813</v>
      </c>
      <c r="R203" s="2"/>
      <c r="T203" s="2"/>
      <c r="V203" s="2"/>
    </row>
    <row r="204" spans="1:22" x14ac:dyDescent="0.35">
      <c r="A204">
        <v>184</v>
      </c>
      <c r="B204" s="4"/>
      <c r="D204" t="s">
        <v>693</v>
      </c>
      <c r="E204" t="s">
        <v>530</v>
      </c>
      <c r="F204">
        <v>2014</v>
      </c>
      <c r="G204" t="s">
        <v>432</v>
      </c>
      <c r="H204">
        <v>48.899542377844902</v>
      </c>
      <c r="I204">
        <v>2.33641596792808</v>
      </c>
      <c r="J204" s="6" t="str">
        <f t="shared" si="6"/>
        <v>OpenStreetMap</v>
      </c>
      <c r="K204" s="6" t="str">
        <f t="shared" si="7"/>
        <v>Google</v>
      </c>
      <c r="L204" t="s">
        <v>694</v>
      </c>
      <c r="M204" t="s">
        <v>1814</v>
      </c>
      <c r="R204" s="2"/>
      <c r="T204" s="2"/>
      <c r="V204" s="2"/>
    </row>
    <row r="205" spans="1:22" x14ac:dyDescent="0.35">
      <c r="A205">
        <v>185</v>
      </c>
      <c r="B205" s="4"/>
      <c r="D205" t="s">
        <v>697</v>
      </c>
      <c r="E205" t="s">
        <v>530</v>
      </c>
      <c r="F205">
        <v>2017</v>
      </c>
      <c r="G205" t="s">
        <v>432</v>
      </c>
      <c r="H205">
        <v>48.9362355244184</v>
      </c>
      <c r="I205">
        <v>2.3438476014627301</v>
      </c>
      <c r="J205" s="6" t="str">
        <f t="shared" si="6"/>
        <v>OpenStreetMap</v>
      </c>
      <c r="K205" s="6" t="str">
        <f t="shared" si="7"/>
        <v>Google</v>
      </c>
      <c r="L205" t="s">
        <v>698</v>
      </c>
      <c r="M205" t="s">
        <v>1815</v>
      </c>
      <c r="R205" s="2"/>
      <c r="T205" s="2"/>
      <c r="V205" s="2"/>
    </row>
    <row r="206" spans="1:22" x14ac:dyDescent="0.35">
      <c r="A206">
        <v>187</v>
      </c>
      <c r="B206" s="4"/>
      <c r="C206" t="s">
        <v>701</v>
      </c>
      <c r="D206" t="s">
        <v>702</v>
      </c>
      <c r="E206" t="s">
        <v>4</v>
      </c>
      <c r="F206">
        <v>1957</v>
      </c>
      <c r="G206" t="s">
        <v>5</v>
      </c>
      <c r="H206">
        <v>52.515712840268598</v>
      </c>
      <c r="I206">
        <v>13.3398651627991</v>
      </c>
      <c r="J206" s="6" t="str">
        <f t="shared" si="6"/>
        <v>OpenStreetMap</v>
      </c>
      <c r="K206" s="6" t="str">
        <f t="shared" si="7"/>
        <v>Google</v>
      </c>
      <c r="L206" t="s">
        <v>703</v>
      </c>
      <c r="M206" t="s">
        <v>1816</v>
      </c>
      <c r="R206" s="2"/>
      <c r="T206" s="2"/>
      <c r="V206" s="2"/>
    </row>
    <row r="207" spans="1:22" x14ac:dyDescent="0.35">
      <c r="A207">
        <v>189</v>
      </c>
      <c r="B207" s="4"/>
      <c r="C207" t="s">
        <v>713</v>
      </c>
      <c r="D207" t="s">
        <v>714</v>
      </c>
      <c r="E207" t="s">
        <v>530</v>
      </c>
      <c r="F207">
        <v>1997</v>
      </c>
      <c r="G207" t="s">
        <v>432</v>
      </c>
      <c r="H207">
        <v>48.832315266137996</v>
      </c>
      <c r="I207">
        <v>2.37788743237539</v>
      </c>
      <c r="J207" s="6" t="str">
        <f t="shared" si="6"/>
        <v>OpenStreetMap</v>
      </c>
      <c r="K207" s="6" t="str">
        <f t="shared" si="7"/>
        <v>Google</v>
      </c>
      <c r="L207" t="s">
        <v>715</v>
      </c>
      <c r="M207" t="s">
        <v>1818</v>
      </c>
      <c r="R207" s="2"/>
      <c r="T207" s="2"/>
      <c r="V207" s="2"/>
    </row>
    <row r="208" spans="1:22" x14ac:dyDescent="0.35">
      <c r="A208">
        <v>190</v>
      </c>
      <c r="B208" s="4"/>
      <c r="D208" t="s">
        <v>718</v>
      </c>
      <c r="E208" t="s">
        <v>252</v>
      </c>
      <c r="F208">
        <v>2004</v>
      </c>
      <c r="G208" t="s">
        <v>176</v>
      </c>
      <c r="H208">
        <v>51.453556745707303</v>
      </c>
      <c r="I208">
        <v>-0.19193352664851299</v>
      </c>
      <c r="J208" s="6" t="str">
        <f t="shared" si="6"/>
        <v>OpenStreetMap</v>
      </c>
      <c r="K208" s="6" t="str">
        <f t="shared" si="7"/>
        <v>Google</v>
      </c>
      <c r="L208" t="s">
        <v>719</v>
      </c>
      <c r="M208" t="s">
        <v>1961</v>
      </c>
      <c r="R208" s="2"/>
      <c r="T208" s="2"/>
      <c r="V208" s="2"/>
    </row>
    <row r="209" spans="1:22" x14ac:dyDescent="0.35">
      <c r="A209">
        <v>191</v>
      </c>
      <c r="B209" s="4"/>
      <c r="C209" t="s">
        <v>722</v>
      </c>
      <c r="D209" t="s">
        <v>723</v>
      </c>
      <c r="E209" t="s">
        <v>724</v>
      </c>
      <c r="F209">
        <v>2018</v>
      </c>
      <c r="G209" t="s">
        <v>220</v>
      </c>
      <c r="H209">
        <v>40.751031439411797</v>
      </c>
      <c r="I209">
        <v>-74.002975652752994</v>
      </c>
      <c r="J209" s="6" t="str">
        <f t="shared" si="6"/>
        <v>OpenStreetMap</v>
      </c>
      <c r="K209" s="6" t="str">
        <f t="shared" si="7"/>
        <v>Google</v>
      </c>
      <c r="L209" t="s">
        <v>725</v>
      </c>
      <c r="M209" t="s">
        <v>1962</v>
      </c>
      <c r="R209" s="2"/>
      <c r="T209" s="2"/>
      <c r="V209" s="2"/>
    </row>
    <row r="210" spans="1:22" x14ac:dyDescent="0.35">
      <c r="A210">
        <v>192</v>
      </c>
      <c r="B210" s="4"/>
      <c r="D210" t="s">
        <v>728</v>
      </c>
      <c r="E210" t="s">
        <v>77</v>
      </c>
      <c r="F210">
        <v>1934</v>
      </c>
      <c r="G210" t="s">
        <v>78</v>
      </c>
      <c r="H210">
        <v>45.488726078008803</v>
      </c>
      <c r="I210">
        <v>9.1906771057819601</v>
      </c>
      <c r="J210" s="6" t="str">
        <f t="shared" si="6"/>
        <v>OpenStreetMap</v>
      </c>
      <c r="K210" s="6" t="str">
        <f t="shared" si="7"/>
        <v>Google</v>
      </c>
      <c r="L210" t="s">
        <v>729</v>
      </c>
      <c r="M210" t="s">
        <v>1963</v>
      </c>
      <c r="R210" s="2"/>
      <c r="T210" s="2"/>
      <c r="V210" s="2"/>
    </row>
    <row r="211" spans="1:22" x14ac:dyDescent="0.35">
      <c r="A211">
        <v>193</v>
      </c>
      <c r="B211" s="4"/>
      <c r="D211" t="s">
        <v>728</v>
      </c>
      <c r="E211" t="s">
        <v>77</v>
      </c>
      <c r="F211">
        <v>1935</v>
      </c>
      <c r="G211" t="s">
        <v>78</v>
      </c>
      <c r="H211">
        <v>45.4930078161727</v>
      </c>
      <c r="I211">
        <v>9.2159635352512801</v>
      </c>
      <c r="J211" s="6" t="str">
        <f t="shared" si="6"/>
        <v>OpenStreetMap</v>
      </c>
      <c r="K211" s="6" t="str">
        <f t="shared" si="7"/>
        <v>Google</v>
      </c>
      <c r="L211" t="s">
        <v>732</v>
      </c>
      <c r="M211" t="s">
        <v>1964</v>
      </c>
      <c r="R211" s="2"/>
      <c r="T211" s="2"/>
      <c r="V211" s="2"/>
    </row>
    <row r="212" spans="1:22" x14ac:dyDescent="0.35">
      <c r="A212">
        <v>194</v>
      </c>
      <c r="B212" s="4"/>
      <c r="D212" t="s">
        <v>728</v>
      </c>
      <c r="E212" t="s">
        <v>77</v>
      </c>
      <c r="F212">
        <v>1935</v>
      </c>
      <c r="G212" t="s">
        <v>78</v>
      </c>
      <c r="H212">
        <v>45.4930078161727</v>
      </c>
      <c r="I212">
        <v>9.2159635352512801</v>
      </c>
      <c r="J212" s="6" t="str">
        <f t="shared" si="6"/>
        <v>OpenStreetMap</v>
      </c>
      <c r="K212" s="6" t="str">
        <f t="shared" si="7"/>
        <v>Google</v>
      </c>
      <c r="L212" t="s">
        <v>732</v>
      </c>
      <c r="M212" t="s">
        <v>1964</v>
      </c>
      <c r="R212" s="2"/>
      <c r="T212" s="2"/>
      <c r="V212" s="2"/>
    </row>
    <row r="213" spans="1:22" x14ac:dyDescent="0.35">
      <c r="A213">
        <v>195</v>
      </c>
      <c r="B213" s="4"/>
      <c r="D213" t="s">
        <v>737</v>
      </c>
      <c r="E213" t="s">
        <v>738</v>
      </c>
      <c r="F213">
        <v>2017</v>
      </c>
      <c r="G213" t="s">
        <v>78</v>
      </c>
      <c r="H213">
        <v>45.661709274618502</v>
      </c>
      <c r="I213">
        <v>12.2850056329001</v>
      </c>
      <c r="J213" s="6" t="str">
        <f t="shared" si="6"/>
        <v>OpenStreetMap</v>
      </c>
      <c r="K213" s="6" t="str">
        <f t="shared" si="7"/>
        <v>Google</v>
      </c>
      <c r="L213" t="s">
        <v>739</v>
      </c>
      <c r="M213" t="s">
        <v>1819</v>
      </c>
      <c r="R213" s="2"/>
      <c r="T213" s="2"/>
      <c r="V213" s="2"/>
    </row>
    <row r="214" spans="1:22" x14ac:dyDescent="0.35">
      <c r="A214">
        <v>196</v>
      </c>
      <c r="B214" s="4"/>
      <c r="D214" t="s">
        <v>737</v>
      </c>
      <c r="E214" t="s">
        <v>738</v>
      </c>
      <c r="F214">
        <v>2017</v>
      </c>
      <c r="G214" t="s">
        <v>78</v>
      </c>
      <c r="H214">
        <v>45.661709274618502</v>
      </c>
      <c r="I214">
        <v>12.2850056329001</v>
      </c>
      <c r="J214" s="6" t="str">
        <f t="shared" si="6"/>
        <v>OpenStreetMap</v>
      </c>
      <c r="K214" s="6" t="str">
        <f t="shared" si="7"/>
        <v>Google</v>
      </c>
      <c r="L214" t="s">
        <v>739</v>
      </c>
      <c r="M214" t="s">
        <v>1819</v>
      </c>
      <c r="R214" s="2"/>
      <c r="T214" s="2"/>
      <c r="V214" s="2"/>
    </row>
    <row r="215" spans="1:22" x14ac:dyDescent="0.35">
      <c r="A215">
        <v>197</v>
      </c>
      <c r="B215" s="4"/>
      <c r="D215" t="s">
        <v>737</v>
      </c>
      <c r="E215" t="s">
        <v>738</v>
      </c>
      <c r="F215">
        <v>2017</v>
      </c>
      <c r="G215" t="s">
        <v>78</v>
      </c>
      <c r="H215">
        <v>45.661709274618502</v>
      </c>
      <c r="I215">
        <v>12.2850056329001</v>
      </c>
      <c r="J215" s="6" t="str">
        <f t="shared" si="6"/>
        <v>OpenStreetMap</v>
      </c>
      <c r="K215" s="6" t="str">
        <f t="shared" si="7"/>
        <v>Google</v>
      </c>
      <c r="L215" t="s">
        <v>739</v>
      </c>
      <c r="M215" t="s">
        <v>1819</v>
      </c>
      <c r="R215" s="2"/>
      <c r="T215" s="2"/>
      <c r="V215" s="2"/>
    </row>
    <row r="216" spans="1:22" x14ac:dyDescent="0.35">
      <c r="A216">
        <v>198</v>
      </c>
      <c r="B216" s="4"/>
      <c r="D216" t="s">
        <v>737</v>
      </c>
      <c r="E216" t="s">
        <v>738</v>
      </c>
      <c r="F216">
        <v>2017</v>
      </c>
      <c r="G216" t="s">
        <v>78</v>
      </c>
      <c r="H216">
        <v>45.661709274618502</v>
      </c>
      <c r="I216">
        <v>12.2850056329001</v>
      </c>
      <c r="J216" s="6" t="str">
        <f t="shared" si="6"/>
        <v>OpenStreetMap</v>
      </c>
      <c r="K216" s="6" t="str">
        <f t="shared" si="7"/>
        <v>Google</v>
      </c>
      <c r="L216" t="s">
        <v>739</v>
      </c>
      <c r="M216" t="s">
        <v>1819</v>
      </c>
      <c r="R216" s="2"/>
      <c r="T216" s="2"/>
      <c r="V216" s="2"/>
    </row>
    <row r="217" spans="1:22" x14ac:dyDescent="0.35">
      <c r="A217">
        <v>199</v>
      </c>
      <c r="B217" s="4"/>
      <c r="C217" t="s">
        <v>748</v>
      </c>
      <c r="D217" t="s">
        <v>749</v>
      </c>
      <c r="E217" t="s">
        <v>77</v>
      </c>
      <c r="F217">
        <v>1958</v>
      </c>
      <c r="G217" t="s">
        <v>78</v>
      </c>
      <c r="H217">
        <v>45.479719247729001</v>
      </c>
      <c r="I217">
        <v>9.1655701106842002</v>
      </c>
      <c r="J217" s="6" t="str">
        <f t="shared" si="6"/>
        <v>OpenStreetMap</v>
      </c>
      <c r="K217" s="6" t="str">
        <f t="shared" si="7"/>
        <v>Google</v>
      </c>
      <c r="L217" t="s">
        <v>750</v>
      </c>
      <c r="M217" t="s">
        <v>1820</v>
      </c>
      <c r="R217" s="2"/>
      <c r="T217" s="2"/>
      <c r="V217" s="2"/>
    </row>
    <row r="218" spans="1:22" x14ac:dyDescent="0.35">
      <c r="A218">
        <v>200</v>
      </c>
      <c r="B218" s="4"/>
      <c r="C218" t="s">
        <v>75</v>
      </c>
      <c r="D218" t="s">
        <v>76</v>
      </c>
      <c r="E218" t="s">
        <v>77</v>
      </c>
      <c r="F218">
        <v>1957</v>
      </c>
      <c r="G218" t="s">
        <v>78</v>
      </c>
      <c r="H218">
        <v>45.475432021564998</v>
      </c>
      <c r="I218">
        <v>9.1621605943758393</v>
      </c>
      <c r="J218" s="6" t="str">
        <f t="shared" si="6"/>
        <v>OpenStreetMap</v>
      </c>
      <c r="K218" s="6" t="str">
        <f t="shared" si="7"/>
        <v>Google</v>
      </c>
      <c r="L218" t="s">
        <v>753</v>
      </c>
      <c r="M218" t="s">
        <v>1821</v>
      </c>
      <c r="R218" s="2"/>
      <c r="T218" s="2"/>
      <c r="V218" s="2"/>
    </row>
    <row r="219" spans="1:22" x14ac:dyDescent="0.35">
      <c r="A219">
        <v>202</v>
      </c>
      <c r="B219" s="4"/>
      <c r="C219" t="s">
        <v>760</v>
      </c>
      <c r="D219" t="s">
        <v>761</v>
      </c>
      <c r="E219" t="s">
        <v>762</v>
      </c>
      <c r="F219">
        <v>2006</v>
      </c>
      <c r="G219" t="s">
        <v>274</v>
      </c>
      <c r="H219">
        <v>36.282218741365497</v>
      </c>
      <c r="I219">
        <v>-6.0913201825524403</v>
      </c>
      <c r="J219" s="6" t="str">
        <f t="shared" si="6"/>
        <v>OpenStreetMap</v>
      </c>
      <c r="K219" s="6" t="str">
        <f t="shared" si="7"/>
        <v>Google</v>
      </c>
      <c r="L219" t="s">
        <v>763</v>
      </c>
      <c r="M219" t="s">
        <v>1822</v>
      </c>
      <c r="R219" s="2"/>
      <c r="T219" s="2"/>
      <c r="V219" s="2"/>
    </row>
    <row r="220" spans="1:22" x14ac:dyDescent="0.35">
      <c r="A220">
        <v>204</v>
      </c>
      <c r="B220" s="4"/>
      <c r="C220" t="s">
        <v>772</v>
      </c>
      <c r="D220" t="s">
        <v>773</v>
      </c>
      <c r="E220" t="s">
        <v>774</v>
      </c>
      <c r="F220">
        <v>2013</v>
      </c>
      <c r="G220" t="s">
        <v>113</v>
      </c>
      <c r="H220">
        <v>51.443527121484699</v>
      </c>
      <c r="I220">
        <v>5.4639614964009704</v>
      </c>
      <c r="J220" s="6" t="str">
        <f t="shared" si="6"/>
        <v>OpenStreetMap</v>
      </c>
      <c r="K220" s="6" t="str">
        <f t="shared" si="7"/>
        <v>Google</v>
      </c>
      <c r="L220" t="s">
        <v>775</v>
      </c>
      <c r="M220" t="s">
        <v>1823</v>
      </c>
      <c r="R220" s="2"/>
      <c r="T220" s="2"/>
      <c r="V220" s="2"/>
    </row>
    <row r="221" spans="1:22" x14ac:dyDescent="0.35">
      <c r="A221">
        <v>205</v>
      </c>
      <c r="B221" s="4"/>
      <c r="D221" t="s">
        <v>778</v>
      </c>
      <c r="E221" t="s">
        <v>779</v>
      </c>
      <c r="F221">
        <v>2017</v>
      </c>
      <c r="G221" t="s">
        <v>768</v>
      </c>
      <c r="H221">
        <v>-30.012348732166899</v>
      </c>
      <c r="I221">
        <v>-51.192699372392902</v>
      </c>
      <c r="J221" s="6" t="str">
        <f t="shared" si="6"/>
        <v>OpenStreetMap</v>
      </c>
      <c r="K221" s="6" t="str">
        <f t="shared" si="7"/>
        <v>Google</v>
      </c>
      <c r="L221" t="s">
        <v>780</v>
      </c>
      <c r="M221" t="s">
        <v>1967</v>
      </c>
      <c r="R221" s="2"/>
      <c r="T221" s="2"/>
      <c r="V221" s="2"/>
    </row>
    <row r="222" spans="1:22" x14ac:dyDescent="0.35">
      <c r="A222">
        <v>206</v>
      </c>
      <c r="B222" s="4"/>
      <c r="D222" t="s">
        <v>783</v>
      </c>
      <c r="E222" t="s">
        <v>784</v>
      </c>
      <c r="F222">
        <v>2010</v>
      </c>
      <c r="G222" t="s">
        <v>785</v>
      </c>
      <c r="H222">
        <v>19.423882248527899</v>
      </c>
      <c r="I222">
        <v>-99.172163170100404</v>
      </c>
      <c r="J222" s="6" t="str">
        <f t="shared" si="6"/>
        <v>OpenStreetMap</v>
      </c>
      <c r="K222" s="6" t="str">
        <f t="shared" si="7"/>
        <v>Google</v>
      </c>
      <c r="L222" t="s">
        <v>786</v>
      </c>
      <c r="M222" t="s">
        <v>1968</v>
      </c>
      <c r="R222" s="2"/>
      <c r="T222" s="2"/>
      <c r="V222" s="2"/>
    </row>
    <row r="223" spans="1:22" x14ac:dyDescent="0.35">
      <c r="A223">
        <v>207</v>
      </c>
      <c r="B223" s="4"/>
      <c r="C223" t="s">
        <v>789</v>
      </c>
      <c r="D223" t="s">
        <v>790</v>
      </c>
      <c r="E223" t="s">
        <v>4</v>
      </c>
      <c r="F223">
        <v>2016</v>
      </c>
      <c r="G223" t="s">
        <v>5</v>
      </c>
      <c r="H223">
        <v>52.537227448203801</v>
      </c>
      <c r="I223">
        <v>13.3766914274622</v>
      </c>
      <c r="J223" s="6" t="str">
        <f t="shared" si="6"/>
        <v>OpenStreetMap</v>
      </c>
      <c r="K223" s="6" t="str">
        <f t="shared" si="7"/>
        <v>Google</v>
      </c>
      <c r="L223" t="s">
        <v>791</v>
      </c>
      <c r="M223" t="s">
        <v>1824</v>
      </c>
      <c r="R223" s="2"/>
      <c r="T223" s="2"/>
      <c r="V223" s="2"/>
    </row>
    <row r="224" spans="1:22" x14ac:dyDescent="0.35">
      <c r="A224">
        <v>208</v>
      </c>
      <c r="B224" s="4"/>
      <c r="C224" t="s">
        <v>789</v>
      </c>
      <c r="D224" t="s">
        <v>790</v>
      </c>
      <c r="E224" t="s">
        <v>4</v>
      </c>
      <c r="F224">
        <v>2016</v>
      </c>
      <c r="G224" t="s">
        <v>5</v>
      </c>
      <c r="H224">
        <v>52.537173780843098</v>
      </c>
      <c r="I224">
        <v>13.377858390460499</v>
      </c>
      <c r="J224" s="6" t="str">
        <f t="shared" si="6"/>
        <v>OpenStreetMap</v>
      </c>
      <c r="K224" s="6" t="str">
        <f t="shared" si="7"/>
        <v>Google</v>
      </c>
      <c r="L224" t="s">
        <v>794</v>
      </c>
      <c r="M224" t="s">
        <v>1824</v>
      </c>
      <c r="R224" s="2"/>
      <c r="T224" s="2"/>
      <c r="V224" s="2"/>
    </row>
    <row r="225" spans="1:22" x14ac:dyDescent="0.35">
      <c r="A225">
        <v>211</v>
      </c>
      <c r="B225" s="4"/>
      <c r="D225" t="s">
        <v>260</v>
      </c>
      <c r="E225" t="s">
        <v>92</v>
      </c>
      <c r="F225">
        <v>2015</v>
      </c>
      <c r="G225" t="s">
        <v>11</v>
      </c>
      <c r="H225">
        <v>47.542915295466997</v>
      </c>
      <c r="I225">
        <v>7.5873176824341098</v>
      </c>
      <c r="J225" s="6" t="str">
        <f t="shared" si="6"/>
        <v>OpenStreetMap</v>
      </c>
      <c r="K225" s="6" t="str">
        <f t="shared" si="7"/>
        <v>Google</v>
      </c>
      <c r="L225" t="s">
        <v>805</v>
      </c>
      <c r="M225" t="s">
        <v>1969</v>
      </c>
      <c r="R225" s="2"/>
      <c r="T225" s="2"/>
      <c r="V225" s="2"/>
    </row>
    <row r="226" spans="1:22" x14ac:dyDescent="0.35">
      <c r="A226">
        <v>212</v>
      </c>
      <c r="B226" s="4"/>
      <c r="D226" t="s">
        <v>808</v>
      </c>
      <c r="E226" t="s">
        <v>21</v>
      </c>
      <c r="F226">
        <v>1930</v>
      </c>
      <c r="G226" t="s">
        <v>22</v>
      </c>
      <c r="H226">
        <v>48.199735833344199</v>
      </c>
      <c r="I226">
        <v>16.367181302645701</v>
      </c>
      <c r="J226" s="6" t="str">
        <f t="shared" si="6"/>
        <v>OpenStreetMap</v>
      </c>
      <c r="K226" s="6" t="str">
        <f t="shared" si="7"/>
        <v>Google</v>
      </c>
      <c r="L226" t="s">
        <v>809</v>
      </c>
      <c r="M226" t="s">
        <v>1827</v>
      </c>
      <c r="R226" s="2"/>
      <c r="T226" s="2"/>
      <c r="V226" s="2"/>
    </row>
    <row r="227" spans="1:22" x14ac:dyDescent="0.35">
      <c r="A227">
        <v>213</v>
      </c>
      <c r="B227" s="4"/>
      <c r="D227" t="s">
        <v>812</v>
      </c>
      <c r="E227" t="s">
        <v>813</v>
      </c>
      <c r="F227">
        <v>-700</v>
      </c>
      <c r="G227" t="s">
        <v>814</v>
      </c>
      <c r="H227">
        <v>25.733617846334599</v>
      </c>
      <c r="I227">
        <v>32.614288007105898</v>
      </c>
      <c r="J227" s="6" t="str">
        <f t="shared" si="6"/>
        <v>OpenStreetMap</v>
      </c>
      <c r="K227" s="6" t="str">
        <f t="shared" si="7"/>
        <v>Google</v>
      </c>
      <c r="L227" t="s">
        <v>815</v>
      </c>
      <c r="M227" t="s">
        <v>1828</v>
      </c>
      <c r="R227" s="2"/>
      <c r="T227" s="2"/>
      <c r="V227" s="2"/>
    </row>
    <row r="228" spans="1:22" x14ac:dyDescent="0.35">
      <c r="A228">
        <v>214</v>
      </c>
      <c r="B228" s="4"/>
      <c r="D228" t="s">
        <v>818</v>
      </c>
      <c r="E228" t="s">
        <v>813</v>
      </c>
      <c r="F228">
        <v>-700</v>
      </c>
      <c r="G228" t="s">
        <v>814</v>
      </c>
      <c r="H228">
        <v>25.734629999999999</v>
      </c>
      <c r="I228">
        <v>32.611699999999999</v>
      </c>
      <c r="J228" s="6" t="str">
        <f t="shared" si="6"/>
        <v>OpenStreetMap</v>
      </c>
      <c r="K228" s="6" t="str">
        <f t="shared" si="7"/>
        <v>Google</v>
      </c>
      <c r="L228" t="s">
        <v>819</v>
      </c>
      <c r="M228" t="s">
        <v>1829</v>
      </c>
      <c r="R228" s="2"/>
      <c r="T228" s="2"/>
      <c r="V228" s="2"/>
    </row>
    <row r="229" spans="1:22" x14ac:dyDescent="0.35">
      <c r="A229">
        <v>215</v>
      </c>
      <c r="B229" s="4"/>
      <c r="D229" t="s">
        <v>822</v>
      </c>
      <c r="E229" t="s">
        <v>813</v>
      </c>
      <c r="F229">
        <v>-700</v>
      </c>
      <c r="G229" t="s">
        <v>814</v>
      </c>
      <c r="H229">
        <v>25.73526</v>
      </c>
      <c r="I229">
        <v>32.611640000000001</v>
      </c>
      <c r="J229" s="6" t="str">
        <f t="shared" si="6"/>
        <v>OpenStreetMap</v>
      </c>
      <c r="K229" s="6" t="str">
        <f t="shared" si="7"/>
        <v>Google</v>
      </c>
      <c r="L229" t="s">
        <v>823</v>
      </c>
      <c r="M229" t="s">
        <v>1830</v>
      </c>
      <c r="R229" s="2"/>
      <c r="T229" s="2"/>
      <c r="V229" s="2"/>
    </row>
    <row r="230" spans="1:22" x14ac:dyDescent="0.35">
      <c r="A230">
        <v>216</v>
      </c>
      <c r="B230" s="4"/>
      <c r="D230" t="s">
        <v>826</v>
      </c>
      <c r="E230" t="s">
        <v>813</v>
      </c>
      <c r="F230">
        <v>-700</v>
      </c>
      <c r="G230" t="s">
        <v>814</v>
      </c>
      <c r="H230">
        <v>25.73537</v>
      </c>
      <c r="I230">
        <v>32.611429999999999</v>
      </c>
      <c r="J230" s="6" t="str">
        <f t="shared" si="6"/>
        <v>OpenStreetMap</v>
      </c>
      <c r="K230" s="6" t="str">
        <f t="shared" si="7"/>
        <v>Google</v>
      </c>
      <c r="L230" t="s">
        <v>819</v>
      </c>
      <c r="M230" t="s">
        <v>1831</v>
      </c>
      <c r="R230" s="2"/>
      <c r="T230" s="2"/>
      <c r="V230" s="2"/>
    </row>
    <row r="231" spans="1:22" x14ac:dyDescent="0.35">
      <c r="A231">
        <v>217</v>
      </c>
      <c r="B231" s="4"/>
      <c r="D231" t="s">
        <v>829</v>
      </c>
      <c r="E231" t="s">
        <v>813</v>
      </c>
      <c r="F231">
        <v>-700</v>
      </c>
      <c r="G231" t="s">
        <v>814</v>
      </c>
      <c r="H231">
        <v>25.735320000000002</v>
      </c>
      <c r="I231">
        <v>32.610930000000003</v>
      </c>
      <c r="J231" s="6" t="str">
        <f t="shared" si="6"/>
        <v>OpenStreetMap</v>
      </c>
      <c r="K231" s="6" t="str">
        <f t="shared" si="7"/>
        <v>Google</v>
      </c>
      <c r="L231" t="s">
        <v>819</v>
      </c>
      <c r="M231" t="s">
        <v>1832</v>
      </c>
      <c r="R231" s="2"/>
      <c r="T231" s="2"/>
      <c r="V231" s="2"/>
    </row>
    <row r="232" spans="1:22" x14ac:dyDescent="0.35">
      <c r="A232">
        <v>218</v>
      </c>
      <c r="B232" s="4"/>
      <c r="D232" t="s">
        <v>832</v>
      </c>
      <c r="E232" t="s">
        <v>813</v>
      </c>
      <c r="F232">
        <v>-700</v>
      </c>
      <c r="G232" t="s">
        <v>814</v>
      </c>
      <c r="H232">
        <v>25.7292628372571</v>
      </c>
      <c r="I232">
        <v>32.605973207282403</v>
      </c>
      <c r="J232" s="6" t="str">
        <f t="shared" si="6"/>
        <v>OpenStreetMap</v>
      </c>
      <c r="K232" s="6" t="str">
        <f t="shared" si="7"/>
        <v>Google</v>
      </c>
      <c r="L232" t="s">
        <v>819</v>
      </c>
      <c r="M232" t="s">
        <v>1833</v>
      </c>
      <c r="R232" s="2"/>
      <c r="T232" s="2"/>
      <c r="V232" s="2"/>
    </row>
    <row r="233" spans="1:22" x14ac:dyDescent="0.35">
      <c r="A233">
        <v>219</v>
      </c>
      <c r="B233" s="4"/>
      <c r="D233" t="s">
        <v>835</v>
      </c>
      <c r="E233" t="s">
        <v>813</v>
      </c>
      <c r="F233">
        <v>-700</v>
      </c>
      <c r="G233" t="s">
        <v>814</v>
      </c>
      <c r="H233">
        <v>25.729063847816601</v>
      </c>
      <c r="I233">
        <v>32.606938494078697</v>
      </c>
      <c r="J233" s="6" t="str">
        <f t="shared" si="6"/>
        <v>OpenStreetMap</v>
      </c>
      <c r="K233" s="6" t="str">
        <f t="shared" si="7"/>
        <v>Google</v>
      </c>
      <c r="L233" t="s">
        <v>819</v>
      </c>
      <c r="M233" t="s">
        <v>1834</v>
      </c>
      <c r="R233" s="2"/>
      <c r="T233" s="2"/>
      <c r="V233" s="2"/>
    </row>
    <row r="234" spans="1:22" x14ac:dyDescent="0.35">
      <c r="A234">
        <v>220</v>
      </c>
      <c r="B234" s="4"/>
      <c r="D234" t="s">
        <v>838</v>
      </c>
      <c r="E234" t="s">
        <v>813</v>
      </c>
      <c r="F234">
        <v>-700</v>
      </c>
      <c r="G234" t="s">
        <v>814</v>
      </c>
      <c r="H234">
        <v>25.7290828623876</v>
      </c>
      <c r="I234">
        <v>32.606616263386499</v>
      </c>
      <c r="J234" s="6" t="str">
        <f t="shared" si="6"/>
        <v>OpenStreetMap</v>
      </c>
      <c r="K234" s="6" t="str">
        <f t="shared" si="7"/>
        <v>Google</v>
      </c>
      <c r="L234" t="s">
        <v>819</v>
      </c>
      <c r="M234" t="s">
        <v>1835</v>
      </c>
      <c r="R234" s="2"/>
      <c r="T234" s="2"/>
      <c r="V234" s="2"/>
    </row>
    <row r="235" spans="1:22" x14ac:dyDescent="0.35">
      <c r="A235">
        <v>221</v>
      </c>
      <c r="B235" s="4"/>
      <c r="D235" t="s">
        <v>841</v>
      </c>
      <c r="E235" t="s">
        <v>813</v>
      </c>
      <c r="F235">
        <v>-700</v>
      </c>
      <c r="G235" t="s">
        <v>814</v>
      </c>
      <c r="H235">
        <v>25.734730778128299</v>
      </c>
      <c r="I235">
        <v>32.611683739026397</v>
      </c>
      <c r="J235" s="6" t="str">
        <f t="shared" si="6"/>
        <v>OpenStreetMap</v>
      </c>
      <c r="K235" s="6" t="str">
        <f t="shared" si="7"/>
        <v>Google</v>
      </c>
      <c r="L235" t="s">
        <v>819</v>
      </c>
      <c r="M235" t="s">
        <v>1836</v>
      </c>
      <c r="R235" s="2"/>
      <c r="T235" s="2"/>
      <c r="V235" s="2"/>
    </row>
    <row r="236" spans="1:22" x14ac:dyDescent="0.35">
      <c r="A236">
        <v>222</v>
      </c>
      <c r="B236" s="4"/>
      <c r="D236" t="s">
        <v>844</v>
      </c>
      <c r="E236" t="s">
        <v>813</v>
      </c>
      <c r="F236">
        <v>-700</v>
      </c>
      <c r="G236" t="s">
        <v>814</v>
      </c>
      <c r="H236">
        <v>25.734730778128299</v>
      </c>
      <c r="I236">
        <v>32.611683739026397</v>
      </c>
      <c r="J236" s="6" t="str">
        <f t="shared" si="6"/>
        <v>OpenStreetMap</v>
      </c>
      <c r="K236" s="6" t="str">
        <f t="shared" si="7"/>
        <v>Google</v>
      </c>
      <c r="L236" t="s">
        <v>819</v>
      </c>
      <c r="M236" t="s">
        <v>1837</v>
      </c>
      <c r="R236" s="2"/>
      <c r="T236" s="2"/>
      <c r="V236" s="2"/>
    </row>
    <row r="237" spans="1:22" x14ac:dyDescent="0.35">
      <c r="A237">
        <v>223</v>
      </c>
      <c r="B237" s="4"/>
      <c r="D237" t="s">
        <v>847</v>
      </c>
      <c r="E237" t="s">
        <v>813</v>
      </c>
      <c r="F237">
        <v>-700</v>
      </c>
      <c r="G237" t="s">
        <v>814</v>
      </c>
      <c r="H237">
        <v>25.7343746309602</v>
      </c>
      <c r="I237">
        <v>32.612438808541903</v>
      </c>
      <c r="J237" s="6" t="str">
        <f t="shared" si="6"/>
        <v>OpenStreetMap</v>
      </c>
      <c r="K237" s="6" t="str">
        <f t="shared" si="7"/>
        <v>Google</v>
      </c>
      <c r="L237" t="s">
        <v>819</v>
      </c>
      <c r="M237" t="s">
        <v>1838</v>
      </c>
      <c r="R237" s="2"/>
      <c r="T237" s="2"/>
      <c r="V237" s="2"/>
    </row>
    <row r="238" spans="1:22" x14ac:dyDescent="0.35">
      <c r="A238">
        <v>224</v>
      </c>
      <c r="B238" s="4"/>
      <c r="D238" t="s">
        <v>850</v>
      </c>
      <c r="E238" t="s">
        <v>21</v>
      </c>
      <c r="F238">
        <v>1980</v>
      </c>
      <c r="G238" t="s">
        <v>22</v>
      </c>
      <c r="H238">
        <v>48.146868228615901</v>
      </c>
      <c r="I238">
        <v>16.362747488881201</v>
      </c>
      <c r="J238" s="6" t="str">
        <f t="shared" si="6"/>
        <v>OpenStreetMap</v>
      </c>
      <c r="K238" s="6" t="str">
        <f t="shared" si="7"/>
        <v>Google</v>
      </c>
      <c r="L238" t="s">
        <v>819</v>
      </c>
      <c r="M238" t="s">
        <v>1839</v>
      </c>
      <c r="R238" s="2"/>
      <c r="T238" s="2"/>
      <c r="V238" s="2"/>
    </row>
    <row r="239" spans="1:22" x14ac:dyDescent="0.35">
      <c r="A239">
        <v>230</v>
      </c>
      <c r="B239" s="4"/>
      <c r="D239" t="s">
        <v>99</v>
      </c>
      <c r="E239" t="s">
        <v>21</v>
      </c>
      <c r="F239">
        <v>2013</v>
      </c>
      <c r="G239" t="s">
        <v>22</v>
      </c>
      <c r="H239">
        <v>48.180727372625299</v>
      </c>
      <c r="I239">
        <v>16.382002205044</v>
      </c>
      <c r="J239" s="6" t="str">
        <f t="shared" si="6"/>
        <v>OpenStreetMap</v>
      </c>
      <c r="K239" s="6" t="str">
        <f t="shared" si="7"/>
        <v>Google</v>
      </c>
      <c r="L239" t="s">
        <v>863</v>
      </c>
      <c r="M239" t="s">
        <v>1970</v>
      </c>
      <c r="R239" s="2"/>
      <c r="T239" s="2"/>
      <c r="V239" s="2"/>
    </row>
    <row r="240" spans="1:22" x14ac:dyDescent="0.35">
      <c r="A240">
        <v>231</v>
      </c>
      <c r="B240" s="4"/>
      <c r="D240" t="s">
        <v>99</v>
      </c>
      <c r="E240" t="s">
        <v>21</v>
      </c>
      <c r="F240">
        <v>2013</v>
      </c>
      <c r="G240" t="s">
        <v>22</v>
      </c>
      <c r="H240">
        <v>48.180727372625299</v>
      </c>
      <c r="I240">
        <v>16.382002205044</v>
      </c>
      <c r="J240" s="6" t="str">
        <f t="shared" si="6"/>
        <v>OpenStreetMap</v>
      </c>
      <c r="K240" s="6" t="str">
        <f t="shared" si="7"/>
        <v>Google</v>
      </c>
      <c r="L240" t="s">
        <v>863</v>
      </c>
      <c r="M240" t="s">
        <v>1970</v>
      </c>
      <c r="R240" s="2"/>
      <c r="T240" s="2"/>
      <c r="V240" s="2"/>
    </row>
    <row r="241" spans="1:22" x14ac:dyDescent="0.35">
      <c r="A241">
        <v>232</v>
      </c>
      <c r="B241" s="4"/>
      <c r="D241" t="s">
        <v>99</v>
      </c>
      <c r="E241" t="s">
        <v>21</v>
      </c>
      <c r="F241">
        <v>2013</v>
      </c>
      <c r="G241" t="s">
        <v>22</v>
      </c>
      <c r="H241">
        <v>48.180727372625299</v>
      </c>
      <c r="I241">
        <v>16.382002205044</v>
      </c>
      <c r="J241" s="6" t="str">
        <f t="shared" si="6"/>
        <v>OpenStreetMap</v>
      </c>
      <c r="K241" s="6" t="str">
        <f t="shared" si="7"/>
        <v>Google</v>
      </c>
      <c r="L241" t="s">
        <v>863</v>
      </c>
      <c r="M241" t="s">
        <v>1970</v>
      </c>
      <c r="R241" s="2"/>
      <c r="T241" s="2"/>
      <c r="V241" s="2"/>
    </row>
    <row r="242" spans="1:22" x14ac:dyDescent="0.35">
      <c r="A242">
        <v>233</v>
      </c>
      <c r="B242" s="4"/>
      <c r="C242" t="s">
        <v>872</v>
      </c>
      <c r="D242" t="s">
        <v>873</v>
      </c>
      <c r="E242" t="s">
        <v>874</v>
      </c>
      <c r="F242">
        <v>2016</v>
      </c>
      <c r="G242" t="s">
        <v>274</v>
      </c>
      <c r="H242">
        <v>36.741097365067802</v>
      </c>
      <c r="I242">
        <v>-6.4275915996290003</v>
      </c>
      <c r="J242" s="6" t="str">
        <f t="shared" si="6"/>
        <v>OpenStreetMap</v>
      </c>
      <c r="K242" s="6" t="str">
        <f t="shared" si="7"/>
        <v>Google</v>
      </c>
      <c r="L242" t="s">
        <v>875</v>
      </c>
      <c r="M242" t="s">
        <v>1841</v>
      </c>
      <c r="R242" s="2"/>
      <c r="T242" s="2"/>
      <c r="V242" s="2"/>
    </row>
    <row r="243" spans="1:22" x14ac:dyDescent="0.35">
      <c r="A243">
        <v>234</v>
      </c>
      <c r="B243" s="4"/>
      <c r="D243" t="s">
        <v>878</v>
      </c>
      <c r="E243" t="s">
        <v>530</v>
      </c>
      <c r="F243">
        <v>2018</v>
      </c>
      <c r="G243" t="s">
        <v>432</v>
      </c>
      <c r="H243">
        <v>48.892252779322</v>
      </c>
      <c r="I243">
        <v>2.3167525881047202</v>
      </c>
      <c r="J243" s="6" t="str">
        <f t="shared" si="6"/>
        <v>OpenStreetMap</v>
      </c>
      <c r="K243" s="6" t="str">
        <f t="shared" si="7"/>
        <v>Google</v>
      </c>
      <c r="L243" t="s">
        <v>875</v>
      </c>
      <c r="M243" t="s">
        <v>1971</v>
      </c>
      <c r="R243" s="2"/>
      <c r="T243" s="2"/>
      <c r="V243" s="2"/>
    </row>
    <row r="244" spans="1:22" x14ac:dyDescent="0.35">
      <c r="A244">
        <v>235</v>
      </c>
      <c r="B244" s="4"/>
      <c r="D244" t="s">
        <v>881</v>
      </c>
      <c r="E244" t="s">
        <v>882</v>
      </c>
      <c r="F244">
        <v>2018</v>
      </c>
      <c r="G244" t="s">
        <v>432</v>
      </c>
      <c r="H244">
        <v>45.732349234311201</v>
      </c>
      <c r="I244">
        <v>-0.64801607116274396</v>
      </c>
      <c r="J244" s="6" t="str">
        <f t="shared" si="6"/>
        <v>OpenStreetMap</v>
      </c>
      <c r="K244" s="6" t="str">
        <f t="shared" si="7"/>
        <v>Google</v>
      </c>
      <c r="L244" t="s">
        <v>883</v>
      </c>
      <c r="M244" t="s">
        <v>1842</v>
      </c>
      <c r="R244" s="2"/>
      <c r="T244" s="2"/>
      <c r="V244" s="2"/>
    </row>
    <row r="245" spans="1:22" x14ac:dyDescent="0.35">
      <c r="A245">
        <v>236</v>
      </c>
      <c r="B245" s="4"/>
      <c r="D245" t="s">
        <v>881</v>
      </c>
      <c r="E245" t="s">
        <v>882</v>
      </c>
      <c r="F245">
        <v>2018</v>
      </c>
      <c r="G245" t="s">
        <v>432</v>
      </c>
      <c r="H245">
        <v>45.732189964148702</v>
      </c>
      <c r="I245">
        <v>-0.64800756150101502</v>
      </c>
      <c r="J245" s="6" t="str">
        <f t="shared" si="6"/>
        <v>OpenStreetMap</v>
      </c>
      <c r="K245" s="6" t="str">
        <f t="shared" si="7"/>
        <v>Google</v>
      </c>
      <c r="L245" t="s">
        <v>886</v>
      </c>
      <c r="M245" t="s">
        <v>1842</v>
      </c>
      <c r="R245" s="2"/>
      <c r="T245" s="2"/>
      <c r="V245" s="2"/>
    </row>
    <row r="246" spans="1:22" x14ac:dyDescent="0.35">
      <c r="A246">
        <v>237</v>
      </c>
      <c r="B246" s="4"/>
      <c r="D246" t="s">
        <v>881</v>
      </c>
      <c r="E246" t="s">
        <v>882</v>
      </c>
      <c r="F246">
        <v>2018</v>
      </c>
      <c r="G246" t="s">
        <v>432</v>
      </c>
      <c r="H246">
        <v>45.732349234311201</v>
      </c>
      <c r="I246">
        <v>-0.64801607116274396</v>
      </c>
      <c r="J246" s="6" t="str">
        <f t="shared" si="6"/>
        <v>OpenStreetMap</v>
      </c>
      <c r="K246" s="6" t="str">
        <f t="shared" si="7"/>
        <v>Google</v>
      </c>
      <c r="L246" t="s">
        <v>889</v>
      </c>
      <c r="M246" t="s">
        <v>1842</v>
      </c>
      <c r="R246" s="2"/>
      <c r="T246" s="2"/>
      <c r="V246" s="2"/>
    </row>
    <row r="247" spans="1:22" x14ac:dyDescent="0.35">
      <c r="A247">
        <v>239</v>
      </c>
      <c r="B247" s="4"/>
      <c r="D247" t="s">
        <v>892</v>
      </c>
      <c r="E247" t="s">
        <v>2034</v>
      </c>
      <c r="F247">
        <v>2014</v>
      </c>
      <c r="G247" t="s">
        <v>894</v>
      </c>
      <c r="H247">
        <v>48.377493312722102</v>
      </c>
      <c r="I247">
        <v>20.0181478462653</v>
      </c>
      <c r="J247" s="6" t="str">
        <f t="shared" si="6"/>
        <v>OpenStreetMap</v>
      </c>
      <c r="K247" s="6" t="str">
        <f t="shared" si="7"/>
        <v>Google</v>
      </c>
      <c r="L247" t="s">
        <v>895</v>
      </c>
      <c r="M247" t="s">
        <v>2035</v>
      </c>
      <c r="R247" s="2"/>
      <c r="T247" s="2"/>
      <c r="V247" s="2"/>
    </row>
    <row r="248" spans="1:22" x14ac:dyDescent="0.35">
      <c r="A248">
        <v>241</v>
      </c>
      <c r="B248" s="4"/>
      <c r="D248" t="s">
        <v>529</v>
      </c>
      <c r="E248" t="s">
        <v>902</v>
      </c>
      <c r="F248">
        <v>2015</v>
      </c>
      <c r="G248" t="s">
        <v>432</v>
      </c>
      <c r="H248">
        <v>44.814498053992203</v>
      </c>
      <c r="I248">
        <v>-0.54996450104322103</v>
      </c>
      <c r="J248" s="6" t="str">
        <f t="shared" si="6"/>
        <v>OpenStreetMap</v>
      </c>
      <c r="K248" s="6" t="str">
        <f t="shared" si="7"/>
        <v>Google</v>
      </c>
      <c r="L248" t="s">
        <v>903</v>
      </c>
      <c r="M248" t="s">
        <v>1843</v>
      </c>
      <c r="R248" s="2"/>
      <c r="T248" s="2"/>
      <c r="V248" s="2"/>
    </row>
    <row r="249" spans="1:22" x14ac:dyDescent="0.35">
      <c r="A249">
        <v>242</v>
      </c>
      <c r="B249" s="4"/>
      <c r="D249" t="s">
        <v>529</v>
      </c>
      <c r="E249" t="s">
        <v>902</v>
      </c>
      <c r="F249">
        <v>2015</v>
      </c>
      <c r="G249" t="s">
        <v>432</v>
      </c>
      <c r="H249">
        <v>44.815040448573498</v>
      </c>
      <c r="I249">
        <v>-0.54983634073569898</v>
      </c>
      <c r="J249" s="6" t="str">
        <f t="shared" si="6"/>
        <v>OpenStreetMap</v>
      </c>
      <c r="K249" s="6" t="str">
        <f t="shared" si="7"/>
        <v>Google</v>
      </c>
      <c r="L249" t="s">
        <v>903</v>
      </c>
      <c r="M249" t="s">
        <v>1843</v>
      </c>
      <c r="R249" s="2"/>
      <c r="T249" s="2"/>
      <c r="V249" s="2"/>
    </row>
    <row r="250" spans="1:22" x14ac:dyDescent="0.35">
      <c r="A250">
        <v>243</v>
      </c>
      <c r="B250" s="4"/>
      <c r="D250" t="s">
        <v>529</v>
      </c>
      <c r="E250" t="s">
        <v>902</v>
      </c>
      <c r="F250">
        <v>2015</v>
      </c>
      <c r="G250" t="s">
        <v>432</v>
      </c>
      <c r="H250">
        <v>44.814498053992203</v>
      </c>
      <c r="I250">
        <v>-0.54996450104322103</v>
      </c>
      <c r="J250" s="6" t="str">
        <f t="shared" si="6"/>
        <v>OpenStreetMap</v>
      </c>
      <c r="K250" s="6" t="str">
        <f t="shared" si="7"/>
        <v>Google</v>
      </c>
      <c r="L250" t="s">
        <v>903</v>
      </c>
      <c r="M250" t="s">
        <v>1843</v>
      </c>
      <c r="R250" s="2"/>
      <c r="T250" s="2"/>
      <c r="V250" s="2"/>
    </row>
    <row r="251" spans="1:22" x14ac:dyDescent="0.35">
      <c r="A251">
        <v>244</v>
      </c>
      <c r="B251" s="4"/>
      <c r="D251" t="s">
        <v>529</v>
      </c>
      <c r="E251" t="s">
        <v>902</v>
      </c>
      <c r="F251">
        <v>2015</v>
      </c>
      <c r="G251" t="s">
        <v>432</v>
      </c>
      <c r="H251">
        <v>44.815040448573498</v>
      </c>
      <c r="I251">
        <v>-0.54983634073569898</v>
      </c>
      <c r="J251" s="6" t="str">
        <f t="shared" si="6"/>
        <v>OpenStreetMap</v>
      </c>
      <c r="K251" s="6" t="str">
        <f t="shared" si="7"/>
        <v>Google</v>
      </c>
      <c r="L251" t="s">
        <v>903</v>
      </c>
      <c r="M251" t="s">
        <v>1843</v>
      </c>
      <c r="R251" s="2"/>
      <c r="T251" s="2"/>
      <c r="V251" s="2"/>
    </row>
    <row r="252" spans="1:22" x14ac:dyDescent="0.35">
      <c r="A252">
        <v>245</v>
      </c>
      <c r="B252" s="4"/>
      <c r="D252" t="s">
        <v>912</v>
      </c>
      <c r="E252" t="s">
        <v>913</v>
      </c>
      <c r="F252">
        <v>2017</v>
      </c>
      <c r="G252" t="s">
        <v>914</v>
      </c>
      <c r="H252">
        <v>50.051441085629897</v>
      </c>
      <c r="I252">
        <v>14.4259012939689</v>
      </c>
      <c r="J252" s="6" t="str">
        <f t="shared" si="6"/>
        <v>OpenStreetMap</v>
      </c>
      <c r="K252" s="6" t="str">
        <f t="shared" si="7"/>
        <v>Google</v>
      </c>
      <c r="L252" t="s">
        <v>915</v>
      </c>
      <c r="M252" t="s">
        <v>1844</v>
      </c>
      <c r="R252" s="2"/>
      <c r="T252" s="2"/>
      <c r="V252" s="2"/>
    </row>
    <row r="253" spans="1:22" x14ac:dyDescent="0.35">
      <c r="A253">
        <v>246</v>
      </c>
      <c r="B253" s="4"/>
      <c r="D253" t="s">
        <v>912</v>
      </c>
      <c r="E253" t="s">
        <v>913</v>
      </c>
      <c r="F253">
        <v>2017</v>
      </c>
      <c r="G253" t="s">
        <v>914</v>
      </c>
      <c r="H253">
        <v>50.051441085629897</v>
      </c>
      <c r="I253">
        <v>14.4259012939689</v>
      </c>
      <c r="J253" s="6" t="str">
        <f t="shared" si="6"/>
        <v>OpenStreetMap</v>
      </c>
      <c r="K253" s="6" t="str">
        <f t="shared" si="7"/>
        <v>Google</v>
      </c>
      <c r="L253" t="s">
        <v>915</v>
      </c>
      <c r="M253" t="s">
        <v>1844</v>
      </c>
      <c r="R253" s="2"/>
      <c r="T253" s="2"/>
      <c r="V253" s="2"/>
    </row>
    <row r="254" spans="1:22" x14ac:dyDescent="0.35">
      <c r="A254">
        <v>247</v>
      </c>
      <c r="B254" s="4"/>
      <c r="D254" t="s">
        <v>912</v>
      </c>
      <c r="E254" t="s">
        <v>913</v>
      </c>
      <c r="F254">
        <v>2017</v>
      </c>
      <c r="G254" t="s">
        <v>914</v>
      </c>
      <c r="H254">
        <v>50.051181503031003</v>
      </c>
      <c r="I254">
        <v>14.4259564370882</v>
      </c>
      <c r="J254" s="6" t="str">
        <f t="shared" si="6"/>
        <v>OpenStreetMap</v>
      </c>
      <c r="K254" s="6" t="str">
        <f t="shared" si="7"/>
        <v>Google</v>
      </c>
      <c r="L254" t="s">
        <v>915</v>
      </c>
      <c r="M254" t="s">
        <v>1844</v>
      </c>
      <c r="R254" s="2"/>
      <c r="T254" s="2"/>
      <c r="V254" s="2"/>
    </row>
    <row r="255" spans="1:22" x14ac:dyDescent="0.35">
      <c r="A255">
        <v>248</v>
      </c>
      <c r="B255" s="4"/>
      <c r="D255" t="s">
        <v>922</v>
      </c>
      <c r="E255" t="s">
        <v>611</v>
      </c>
      <c r="F255">
        <v>2017</v>
      </c>
      <c r="G255" t="s">
        <v>5</v>
      </c>
      <c r="H255">
        <v>48.131175215990602</v>
      </c>
      <c r="I255">
        <v>11.686991624773301</v>
      </c>
      <c r="J255" s="6" t="str">
        <f t="shared" si="6"/>
        <v>OpenStreetMap</v>
      </c>
      <c r="K255" s="6" t="str">
        <f t="shared" si="7"/>
        <v>Google</v>
      </c>
      <c r="L255" t="s">
        <v>923</v>
      </c>
      <c r="M255" t="s">
        <v>1845</v>
      </c>
      <c r="R255" s="2"/>
      <c r="T255" s="2"/>
      <c r="V255" s="2"/>
    </row>
    <row r="256" spans="1:22" x14ac:dyDescent="0.35">
      <c r="A256">
        <v>249</v>
      </c>
      <c r="B256" s="4"/>
      <c r="D256" t="s">
        <v>926</v>
      </c>
      <c r="E256" t="s">
        <v>784</v>
      </c>
      <c r="F256">
        <v>2017</v>
      </c>
      <c r="G256" t="s">
        <v>785</v>
      </c>
      <c r="H256">
        <v>19.381268476358098</v>
      </c>
      <c r="I256">
        <v>-99.181392168933897</v>
      </c>
      <c r="J256" s="6" t="str">
        <f t="shared" si="6"/>
        <v>OpenStreetMap</v>
      </c>
      <c r="K256" s="6" t="str">
        <f t="shared" si="7"/>
        <v>Google</v>
      </c>
      <c r="L256" t="s">
        <v>927</v>
      </c>
      <c r="M256" t="s">
        <v>1972</v>
      </c>
      <c r="R256" s="2"/>
      <c r="T256" s="2"/>
      <c r="V256" s="2"/>
    </row>
    <row r="257" spans="1:22" x14ac:dyDescent="0.35">
      <c r="A257">
        <v>250</v>
      </c>
      <c r="B257" s="4"/>
      <c r="D257" t="s">
        <v>272</v>
      </c>
      <c r="E257" t="s">
        <v>930</v>
      </c>
      <c r="F257">
        <v>2018</v>
      </c>
      <c r="G257" t="s">
        <v>931</v>
      </c>
      <c r="H257">
        <v>18.517650080400202</v>
      </c>
      <c r="I257">
        <v>73.946653785975002</v>
      </c>
      <c r="J257" s="6" t="str">
        <f t="shared" si="6"/>
        <v>OpenStreetMap</v>
      </c>
      <c r="K257" s="6" t="str">
        <f t="shared" si="7"/>
        <v>Google</v>
      </c>
      <c r="L257" t="s">
        <v>932</v>
      </c>
      <c r="M257" t="s">
        <v>1846</v>
      </c>
      <c r="R257" s="2"/>
      <c r="T257" s="2"/>
      <c r="V257" s="2"/>
    </row>
    <row r="258" spans="1:22" x14ac:dyDescent="0.35">
      <c r="A258">
        <v>251</v>
      </c>
      <c r="B258" s="4"/>
      <c r="D258" t="s">
        <v>272</v>
      </c>
      <c r="E258" t="s">
        <v>930</v>
      </c>
      <c r="F258">
        <v>2018</v>
      </c>
      <c r="G258" t="s">
        <v>931</v>
      </c>
      <c r="H258">
        <v>18.517066460371801</v>
      </c>
      <c r="I258">
        <v>73.946950501679495</v>
      </c>
      <c r="J258" s="6" t="str">
        <f t="shared" si="6"/>
        <v>OpenStreetMap</v>
      </c>
      <c r="K258" s="6" t="str">
        <f t="shared" si="7"/>
        <v>Google</v>
      </c>
      <c r="L258" t="s">
        <v>932</v>
      </c>
      <c r="M258" t="s">
        <v>1846</v>
      </c>
      <c r="R258" s="2"/>
      <c r="T258" s="2"/>
      <c r="V258" s="2"/>
    </row>
    <row r="259" spans="1:22" x14ac:dyDescent="0.35">
      <c r="A259">
        <v>252</v>
      </c>
      <c r="B259" s="4"/>
      <c r="D259" t="s">
        <v>693</v>
      </c>
      <c r="E259" t="s">
        <v>530</v>
      </c>
      <c r="F259">
        <v>2015</v>
      </c>
      <c r="G259" t="s">
        <v>432</v>
      </c>
      <c r="H259">
        <v>48.870466695127199</v>
      </c>
      <c r="I259">
        <v>2.3767517478184201</v>
      </c>
      <c r="J259" s="6" t="str">
        <f t="shared" ref="J259:J322" si="8">HYPERLINK(L259,"OpenStreetMap")</f>
        <v>OpenStreetMap</v>
      </c>
      <c r="K259" s="6" t="str">
        <f t="shared" ref="K259:K322" si="9">HYPERLINK(M259,"Google")</f>
        <v>Google</v>
      </c>
      <c r="L259" t="s">
        <v>937</v>
      </c>
      <c r="M259" t="s">
        <v>1847</v>
      </c>
      <c r="R259" s="2"/>
      <c r="T259" s="2"/>
      <c r="V259" s="2"/>
    </row>
    <row r="260" spans="1:22" x14ac:dyDescent="0.35">
      <c r="A260">
        <v>253</v>
      </c>
      <c r="B260" s="4"/>
      <c r="D260" t="s">
        <v>693</v>
      </c>
      <c r="E260" t="s">
        <v>530</v>
      </c>
      <c r="F260">
        <v>2015</v>
      </c>
      <c r="G260" t="s">
        <v>432</v>
      </c>
      <c r="H260">
        <v>48.870466695127199</v>
      </c>
      <c r="I260">
        <v>2.3767517478184201</v>
      </c>
      <c r="J260" s="6" t="str">
        <f t="shared" si="8"/>
        <v>OpenStreetMap</v>
      </c>
      <c r="K260" s="6" t="str">
        <f t="shared" si="9"/>
        <v>Google</v>
      </c>
      <c r="L260" t="s">
        <v>937</v>
      </c>
      <c r="M260" t="s">
        <v>1847</v>
      </c>
      <c r="R260" s="2"/>
      <c r="T260" s="2"/>
      <c r="V260" s="2"/>
    </row>
    <row r="261" spans="1:22" x14ac:dyDescent="0.35">
      <c r="A261">
        <v>254</v>
      </c>
      <c r="B261" s="4"/>
      <c r="D261" t="s">
        <v>693</v>
      </c>
      <c r="E261" t="s">
        <v>530</v>
      </c>
      <c r="F261">
        <v>2015</v>
      </c>
      <c r="G261" t="s">
        <v>432</v>
      </c>
      <c r="H261">
        <v>48.870466695127199</v>
      </c>
      <c r="I261">
        <v>2.3767517478184201</v>
      </c>
      <c r="J261" s="6" t="str">
        <f t="shared" si="8"/>
        <v>OpenStreetMap</v>
      </c>
      <c r="K261" s="6" t="str">
        <f t="shared" si="9"/>
        <v>Google</v>
      </c>
      <c r="L261" t="s">
        <v>937</v>
      </c>
      <c r="M261" t="s">
        <v>1847</v>
      </c>
      <c r="R261" s="2"/>
      <c r="T261" s="2"/>
      <c r="V261" s="2"/>
    </row>
    <row r="262" spans="1:22" x14ac:dyDescent="0.35">
      <c r="A262">
        <v>255</v>
      </c>
      <c r="B262" s="4"/>
      <c r="D262" t="s">
        <v>944</v>
      </c>
      <c r="E262" t="s">
        <v>611</v>
      </c>
      <c r="F262">
        <v>2009</v>
      </c>
      <c r="G262" t="s">
        <v>5</v>
      </c>
      <c r="H262">
        <v>48.093029015950499</v>
      </c>
      <c r="I262">
        <v>11.533551335450101</v>
      </c>
      <c r="J262" s="6" t="str">
        <f t="shared" si="8"/>
        <v>OpenStreetMap</v>
      </c>
      <c r="K262" s="6" t="str">
        <f t="shared" si="9"/>
        <v>Google</v>
      </c>
      <c r="L262" t="s">
        <v>937</v>
      </c>
      <c r="M262" t="s">
        <v>1848</v>
      </c>
      <c r="R262" s="2"/>
      <c r="T262" s="2"/>
      <c r="V262" s="2"/>
    </row>
    <row r="263" spans="1:22" x14ac:dyDescent="0.35">
      <c r="A263">
        <v>258</v>
      </c>
      <c r="B263" s="4"/>
      <c r="D263" t="s">
        <v>944</v>
      </c>
      <c r="E263" t="s">
        <v>611</v>
      </c>
      <c r="F263">
        <v>2009</v>
      </c>
      <c r="G263" t="s">
        <v>5</v>
      </c>
      <c r="H263">
        <v>48.093029015950499</v>
      </c>
      <c r="I263">
        <v>11.533551335450101</v>
      </c>
      <c r="J263" s="6" t="str">
        <f t="shared" si="8"/>
        <v>OpenStreetMap</v>
      </c>
      <c r="K263" s="6" t="str">
        <f t="shared" si="9"/>
        <v>Google</v>
      </c>
      <c r="L263" t="s">
        <v>947</v>
      </c>
      <c r="M263" t="s">
        <v>1848</v>
      </c>
      <c r="R263" s="2"/>
      <c r="T263" s="2"/>
      <c r="V263" s="2"/>
    </row>
    <row r="264" spans="1:22" x14ac:dyDescent="0.35">
      <c r="A264">
        <v>259</v>
      </c>
      <c r="B264" s="4"/>
      <c r="C264" t="s">
        <v>954</v>
      </c>
      <c r="D264" t="s">
        <v>955</v>
      </c>
      <c r="E264" t="s">
        <v>956</v>
      </c>
      <c r="F264">
        <v>2001</v>
      </c>
      <c r="G264" t="s">
        <v>113</v>
      </c>
      <c r="H264">
        <v>51.584323901446098</v>
      </c>
      <c r="I264">
        <v>4.7827250645946302</v>
      </c>
      <c r="J264" s="6" t="str">
        <f t="shared" si="8"/>
        <v>OpenStreetMap</v>
      </c>
      <c r="K264" s="6" t="str">
        <f t="shared" si="9"/>
        <v>Google</v>
      </c>
      <c r="L264" t="s">
        <v>957</v>
      </c>
      <c r="M264" t="s">
        <v>1973</v>
      </c>
      <c r="R264" s="2"/>
      <c r="T264" s="2"/>
      <c r="V264" s="2"/>
    </row>
    <row r="265" spans="1:22" x14ac:dyDescent="0.35">
      <c r="A265">
        <v>261</v>
      </c>
      <c r="B265" s="4"/>
      <c r="C265" t="s">
        <v>954</v>
      </c>
      <c r="D265" t="s">
        <v>955</v>
      </c>
      <c r="E265" t="s">
        <v>956</v>
      </c>
      <c r="F265">
        <v>2001</v>
      </c>
      <c r="G265" t="s">
        <v>113</v>
      </c>
      <c r="H265">
        <v>51.584974882879102</v>
      </c>
      <c r="I265">
        <v>4.7834858061915604</v>
      </c>
      <c r="J265" s="6" t="str">
        <f t="shared" si="8"/>
        <v>OpenStreetMap</v>
      </c>
      <c r="K265" s="6" t="str">
        <f t="shared" si="9"/>
        <v>Google</v>
      </c>
      <c r="L265" t="s">
        <v>963</v>
      </c>
      <c r="M265" t="s">
        <v>1973</v>
      </c>
      <c r="R265" s="2"/>
      <c r="T265" s="2"/>
      <c r="V265" s="2"/>
    </row>
    <row r="266" spans="1:22" x14ac:dyDescent="0.35">
      <c r="A266">
        <v>262</v>
      </c>
      <c r="B266" s="4"/>
      <c r="D266" t="s">
        <v>966</v>
      </c>
      <c r="E266" t="s">
        <v>581</v>
      </c>
      <c r="F266">
        <v>2003</v>
      </c>
      <c r="G266" t="s">
        <v>582</v>
      </c>
      <c r="H266">
        <v>59.929053004203197</v>
      </c>
      <c r="I266">
        <v>10.7690123623752</v>
      </c>
      <c r="J266" s="6" t="str">
        <f t="shared" si="8"/>
        <v>OpenStreetMap</v>
      </c>
      <c r="K266" s="6" t="str">
        <f t="shared" si="9"/>
        <v>Google</v>
      </c>
      <c r="L266" t="s">
        <v>967</v>
      </c>
      <c r="M266" t="s">
        <v>1849</v>
      </c>
      <c r="R266" s="2"/>
      <c r="T266" s="2"/>
      <c r="V266" s="2"/>
    </row>
    <row r="267" spans="1:22" x14ac:dyDescent="0.35">
      <c r="A267">
        <v>263</v>
      </c>
      <c r="B267" s="4"/>
      <c r="D267" t="s">
        <v>970</v>
      </c>
      <c r="E267" t="s">
        <v>971</v>
      </c>
      <c r="F267">
        <v>2005</v>
      </c>
      <c r="G267" t="s">
        <v>582</v>
      </c>
      <c r="H267">
        <v>63.439070561783701</v>
      </c>
      <c r="I267">
        <v>10.4237918544791</v>
      </c>
      <c r="J267" s="6" t="str">
        <f t="shared" si="8"/>
        <v>OpenStreetMap</v>
      </c>
      <c r="K267" s="6" t="str">
        <f t="shared" si="9"/>
        <v>Google</v>
      </c>
      <c r="L267" t="s">
        <v>972</v>
      </c>
      <c r="M267" t="s">
        <v>1974</v>
      </c>
      <c r="R267" s="2"/>
      <c r="T267" s="2"/>
      <c r="V267" s="2"/>
    </row>
    <row r="268" spans="1:22" x14ac:dyDescent="0.35">
      <c r="A268">
        <v>264</v>
      </c>
      <c r="B268" s="4"/>
      <c r="D268" t="s">
        <v>975</v>
      </c>
      <c r="E268" t="s">
        <v>976</v>
      </c>
      <c r="F268">
        <v>2012</v>
      </c>
      <c r="G268" t="s">
        <v>977</v>
      </c>
      <c r="H268">
        <v>46.050193775890598</v>
      </c>
      <c r="I268">
        <v>14.5066208556622</v>
      </c>
      <c r="J268" s="6" t="str">
        <f t="shared" si="8"/>
        <v>OpenStreetMap</v>
      </c>
      <c r="K268" s="6" t="str">
        <f t="shared" si="9"/>
        <v>Google</v>
      </c>
      <c r="L268" t="s">
        <v>978</v>
      </c>
      <c r="M268" t="s">
        <v>1850</v>
      </c>
      <c r="R268" s="2"/>
      <c r="T268" s="2"/>
      <c r="V268" s="2"/>
    </row>
    <row r="269" spans="1:22" x14ac:dyDescent="0.35">
      <c r="A269">
        <v>265</v>
      </c>
      <c r="B269" s="4"/>
      <c r="C269" t="s">
        <v>981</v>
      </c>
      <c r="D269" t="s">
        <v>982</v>
      </c>
      <c r="E269" t="s">
        <v>10</v>
      </c>
      <c r="F269">
        <v>2006</v>
      </c>
      <c r="G269" t="s">
        <v>11</v>
      </c>
      <c r="H269">
        <v>47.423269762393602</v>
      </c>
      <c r="I269">
        <v>8.5365146737242892</v>
      </c>
      <c r="J269" s="6" t="str">
        <f t="shared" si="8"/>
        <v>OpenStreetMap</v>
      </c>
      <c r="K269" s="6" t="str">
        <f t="shared" si="9"/>
        <v>Google</v>
      </c>
      <c r="L269" t="s">
        <v>978</v>
      </c>
      <c r="M269" t="s">
        <v>1851</v>
      </c>
      <c r="R269" s="2"/>
      <c r="T269" s="2"/>
      <c r="V269" s="2"/>
    </row>
    <row r="270" spans="1:22" x14ac:dyDescent="0.35">
      <c r="A270">
        <v>267</v>
      </c>
      <c r="B270" s="4"/>
      <c r="D270" t="s">
        <v>988</v>
      </c>
      <c r="E270" t="s">
        <v>989</v>
      </c>
      <c r="F270">
        <v>2012</v>
      </c>
      <c r="G270" t="s">
        <v>5</v>
      </c>
      <c r="H270">
        <v>52.362479094294102</v>
      </c>
      <c r="I270">
        <v>9.7525250630119906</v>
      </c>
      <c r="J270" s="6" t="str">
        <f t="shared" si="8"/>
        <v>OpenStreetMap</v>
      </c>
      <c r="K270" s="6" t="str">
        <f t="shared" si="9"/>
        <v>Google</v>
      </c>
      <c r="L270" t="s">
        <v>990</v>
      </c>
      <c r="M270" t="s">
        <v>1852</v>
      </c>
      <c r="R270" s="2"/>
      <c r="T270" s="2"/>
      <c r="V270" s="2"/>
    </row>
    <row r="271" spans="1:22" x14ac:dyDescent="0.35">
      <c r="A271">
        <v>268</v>
      </c>
      <c r="B271" s="4"/>
      <c r="D271" t="s">
        <v>993</v>
      </c>
      <c r="E271" t="s">
        <v>994</v>
      </c>
      <c r="F271">
        <v>2014</v>
      </c>
      <c r="G271" t="s">
        <v>995</v>
      </c>
      <c r="H271">
        <v>37.5088412093423</v>
      </c>
      <c r="I271">
        <v>127.105767539463</v>
      </c>
      <c r="J271" s="6" t="str">
        <f t="shared" si="8"/>
        <v>OpenStreetMap</v>
      </c>
      <c r="K271" s="6" t="str">
        <f t="shared" si="9"/>
        <v>Google</v>
      </c>
      <c r="L271" t="s">
        <v>996</v>
      </c>
      <c r="M271" t="s">
        <v>1853</v>
      </c>
      <c r="R271" s="2"/>
      <c r="T271" s="2"/>
      <c r="V271" s="2"/>
    </row>
    <row r="272" spans="1:22" x14ac:dyDescent="0.35">
      <c r="A272">
        <v>269</v>
      </c>
      <c r="B272" s="4"/>
      <c r="D272" t="s">
        <v>993</v>
      </c>
      <c r="E272" t="s">
        <v>994</v>
      </c>
      <c r="F272">
        <v>2014</v>
      </c>
      <c r="G272" t="s">
        <v>995</v>
      </c>
      <c r="H272">
        <v>37.5088412093423</v>
      </c>
      <c r="I272">
        <v>127.105767539463</v>
      </c>
      <c r="J272" s="6" t="str">
        <f t="shared" si="8"/>
        <v>OpenStreetMap</v>
      </c>
      <c r="K272" s="6" t="str">
        <f t="shared" si="9"/>
        <v>Google</v>
      </c>
      <c r="L272" t="s">
        <v>996</v>
      </c>
      <c r="M272" t="s">
        <v>1853</v>
      </c>
      <c r="R272" s="2"/>
      <c r="T272" s="2"/>
      <c r="V272" s="2"/>
    </row>
    <row r="273" spans="1:22" x14ac:dyDescent="0.35">
      <c r="A273">
        <v>270</v>
      </c>
      <c r="B273" s="4"/>
      <c r="D273" t="s">
        <v>993</v>
      </c>
      <c r="E273" t="s">
        <v>994</v>
      </c>
      <c r="F273">
        <v>2014</v>
      </c>
      <c r="G273" t="s">
        <v>995</v>
      </c>
      <c r="H273">
        <v>37.5088412093423</v>
      </c>
      <c r="I273">
        <v>127.105767539463</v>
      </c>
      <c r="J273" s="6" t="str">
        <f t="shared" si="8"/>
        <v>OpenStreetMap</v>
      </c>
      <c r="K273" s="6" t="str">
        <f t="shared" si="9"/>
        <v>Google</v>
      </c>
      <c r="L273" t="s">
        <v>996</v>
      </c>
      <c r="M273" t="s">
        <v>1853</v>
      </c>
      <c r="R273" s="2"/>
      <c r="T273" s="2"/>
      <c r="V273" s="2"/>
    </row>
    <row r="274" spans="1:22" x14ac:dyDescent="0.35">
      <c r="A274">
        <v>271</v>
      </c>
      <c r="B274" s="4"/>
      <c r="D274" t="s">
        <v>993</v>
      </c>
      <c r="E274" t="s">
        <v>994</v>
      </c>
      <c r="F274">
        <v>2014</v>
      </c>
      <c r="G274" t="s">
        <v>995</v>
      </c>
      <c r="H274">
        <v>37.5088412093423</v>
      </c>
      <c r="I274">
        <v>127.105767539463</v>
      </c>
      <c r="J274" s="6" t="str">
        <f t="shared" si="8"/>
        <v>OpenStreetMap</v>
      </c>
      <c r="K274" s="6" t="str">
        <f t="shared" si="9"/>
        <v>Google</v>
      </c>
      <c r="L274" t="s">
        <v>996</v>
      </c>
      <c r="M274" t="s">
        <v>1853</v>
      </c>
      <c r="R274" s="2"/>
      <c r="T274" s="2"/>
      <c r="V274" s="2"/>
    </row>
    <row r="275" spans="1:22" x14ac:dyDescent="0.35">
      <c r="A275">
        <v>272</v>
      </c>
      <c r="B275" s="4"/>
      <c r="D275" t="s">
        <v>1005</v>
      </c>
      <c r="E275" t="s">
        <v>2026</v>
      </c>
      <c r="F275">
        <v>2017</v>
      </c>
      <c r="G275" t="s">
        <v>22</v>
      </c>
      <c r="H275">
        <v>48.212632404992803</v>
      </c>
      <c r="I275">
        <v>15.6221338446401</v>
      </c>
      <c r="J275" s="6" t="str">
        <f t="shared" si="8"/>
        <v>OpenStreetMap</v>
      </c>
      <c r="K275" s="6" t="str">
        <f t="shared" si="9"/>
        <v>Google</v>
      </c>
      <c r="L275" t="s">
        <v>1007</v>
      </c>
      <c r="M275" t="s">
        <v>2027</v>
      </c>
      <c r="R275" s="2"/>
      <c r="T275" s="2"/>
      <c r="V275" s="2"/>
    </row>
    <row r="276" spans="1:22" x14ac:dyDescent="0.35">
      <c r="A276">
        <v>273</v>
      </c>
      <c r="B276" s="4"/>
      <c r="D276" t="s">
        <v>1005</v>
      </c>
      <c r="E276" t="s">
        <v>2026</v>
      </c>
      <c r="F276">
        <v>2017</v>
      </c>
      <c r="G276" t="s">
        <v>22</v>
      </c>
      <c r="H276">
        <v>48.212632404992803</v>
      </c>
      <c r="I276">
        <v>15.6221338446401</v>
      </c>
      <c r="J276" s="6" t="str">
        <f t="shared" si="8"/>
        <v>OpenStreetMap</v>
      </c>
      <c r="K276" s="6" t="str">
        <f t="shared" si="9"/>
        <v>Google</v>
      </c>
      <c r="L276" t="s">
        <v>1007</v>
      </c>
      <c r="M276" t="s">
        <v>2027</v>
      </c>
      <c r="R276" s="2"/>
      <c r="T276" s="2"/>
      <c r="V276" s="2"/>
    </row>
    <row r="277" spans="1:22" x14ac:dyDescent="0.35">
      <c r="A277">
        <v>274</v>
      </c>
      <c r="B277" s="4"/>
      <c r="D277" t="s">
        <v>1012</v>
      </c>
      <c r="E277" t="s">
        <v>10</v>
      </c>
      <c r="F277">
        <v>2011</v>
      </c>
      <c r="G277" t="s">
        <v>11</v>
      </c>
      <c r="H277">
        <v>47.388712178606198</v>
      </c>
      <c r="I277">
        <v>8.4745816083859395</v>
      </c>
      <c r="J277" s="6" t="str">
        <f t="shared" si="8"/>
        <v>OpenStreetMap</v>
      </c>
      <c r="K277" s="6" t="str">
        <f t="shared" si="9"/>
        <v>Google</v>
      </c>
      <c r="L277" t="s">
        <v>1013</v>
      </c>
      <c r="M277" t="s">
        <v>1854</v>
      </c>
      <c r="R277" s="2"/>
      <c r="T277" s="2"/>
      <c r="V277" s="2"/>
    </row>
    <row r="278" spans="1:22" x14ac:dyDescent="0.35">
      <c r="A278">
        <v>275</v>
      </c>
      <c r="B278" s="4"/>
      <c r="D278" t="s">
        <v>2019</v>
      </c>
      <c r="E278" t="s">
        <v>2028</v>
      </c>
      <c r="F278">
        <v>2016</v>
      </c>
      <c r="G278" t="s">
        <v>11</v>
      </c>
      <c r="H278">
        <v>46.925641243998101</v>
      </c>
      <c r="I278">
        <v>7.4554906095488196</v>
      </c>
      <c r="J278" s="6" t="str">
        <f t="shared" si="8"/>
        <v>OpenStreetMap</v>
      </c>
      <c r="K278" s="6" t="str">
        <f t="shared" si="9"/>
        <v>Google</v>
      </c>
      <c r="L278" t="s">
        <v>1018</v>
      </c>
      <c r="M278" t="s">
        <v>2029</v>
      </c>
      <c r="R278" s="2"/>
      <c r="T278" s="2"/>
      <c r="V278" s="2"/>
    </row>
    <row r="279" spans="1:22" x14ac:dyDescent="0.35">
      <c r="A279">
        <v>277</v>
      </c>
      <c r="B279" s="4"/>
      <c r="D279" t="s">
        <v>1021</v>
      </c>
      <c r="E279" t="s">
        <v>1022</v>
      </c>
      <c r="F279">
        <v>2014</v>
      </c>
      <c r="G279" t="s">
        <v>294</v>
      </c>
      <c r="H279">
        <v>50.768803992250497</v>
      </c>
      <c r="I279">
        <v>4.47496366657262</v>
      </c>
      <c r="J279" s="6" t="str">
        <f t="shared" si="8"/>
        <v>OpenStreetMap</v>
      </c>
      <c r="K279" s="6" t="str">
        <f t="shared" si="9"/>
        <v>Google</v>
      </c>
      <c r="L279" t="s">
        <v>1023</v>
      </c>
      <c r="M279" t="s">
        <v>1975</v>
      </c>
      <c r="R279" s="2"/>
      <c r="T279" s="2"/>
      <c r="V279" s="2"/>
    </row>
    <row r="280" spans="1:22" x14ac:dyDescent="0.35">
      <c r="A280">
        <v>278</v>
      </c>
      <c r="B280" s="4"/>
      <c r="D280" t="s">
        <v>1021</v>
      </c>
      <c r="E280" t="s">
        <v>1022</v>
      </c>
      <c r="F280">
        <v>2014</v>
      </c>
      <c r="G280" t="s">
        <v>294</v>
      </c>
      <c r="H280">
        <v>50.7688551458238</v>
      </c>
      <c r="I280">
        <v>4.4746289299692004</v>
      </c>
      <c r="J280" s="6" t="str">
        <f t="shared" si="8"/>
        <v>OpenStreetMap</v>
      </c>
      <c r="K280" s="6" t="str">
        <f t="shared" si="9"/>
        <v>Google</v>
      </c>
      <c r="L280" t="s">
        <v>1023</v>
      </c>
      <c r="M280" t="s">
        <v>1975</v>
      </c>
      <c r="R280" s="2"/>
      <c r="T280" s="2"/>
      <c r="V280" s="2"/>
    </row>
    <row r="281" spans="1:22" x14ac:dyDescent="0.35">
      <c r="A281">
        <v>279</v>
      </c>
      <c r="B281" s="4"/>
      <c r="D281" t="s">
        <v>1021</v>
      </c>
      <c r="E281" t="s">
        <v>1022</v>
      </c>
      <c r="F281">
        <v>2014</v>
      </c>
      <c r="G281" t="s">
        <v>294</v>
      </c>
      <c r="H281">
        <v>50.768852484025899</v>
      </c>
      <c r="I281">
        <v>4.4746166256309996</v>
      </c>
      <c r="J281" s="6" t="str">
        <f t="shared" si="8"/>
        <v>OpenStreetMap</v>
      </c>
      <c r="K281" s="6" t="str">
        <f t="shared" si="9"/>
        <v>Google</v>
      </c>
      <c r="L281" t="s">
        <v>1023</v>
      </c>
      <c r="M281" t="s">
        <v>1975</v>
      </c>
      <c r="R281" s="2"/>
      <c r="T281" s="2"/>
      <c r="V281" s="2"/>
    </row>
    <row r="282" spans="1:22" x14ac:dyDescent="0.35">
      <c r="A282">
        <v>280</v>
      </c>
      <c r="B282" s="4"/>
      <c r="D282" t="s">
        <v>1021</v>
      </c>
      <c r="E282" t="s">
        <v>1022</v>
      </c>
      <c r="F282">
        <v>2014</v>
      </c>
      <c r="G282" t="s">
        <v>294</v>
      </c>
      <c r="H282">
        <v>50.768852484025899</v>
      </c>
      <c r="I282">
        <v>4.4746166256309996</v>
      </c>
      <c r="J282" s="6" t="str">
        <f t="shared" si="8"/>
        <v>OpenStreetMap</v>
      </c>
      <c r="K282" s="6" t="str">
        <f t="shared" si="9"/>
        <v>Google</v>
      </c>
      <c r="L282" t="s">
        <v>1023</v>
      </c>
      <c r="M282" t="s">
        <v>1975</v>
      </c>
      <c r="R282" s="2"/>
      <c r="T282" s="2"/>
      <c r="V282" s="2"/>
    </row>
    <row r="283" spans="1:22" x14ac:dyDescent="0.35">
      <c r="A283">
        <v>281</v>
      </c>
      <c r="B283" s="4"/>
      <c r="D283" t="s">
        <v>1034</v>
      </c>
      <c r="E283" t="s">
        <v>566</v>
      </c>
      <c r="F283">
        <v>2017</v>
      </c>
      <c r="G283" t="s">
        <v>567</v>
      </c>
      <c r="H283">
        <v>44.447040811935103</v>
      </c>
      <c r="I283">
        <v>26.086020742195799</v>
      </c>
      <c r="J283" s="6" t="str">
        <f t="shared" si="8"/>
        <v>OpenStreetMap</v>
      </c>
      <c r="K283" s="6" t="str">
        <f t="shared" si="9"/>
        <v>Google</v>
      </c>
      <c r="L283" t="s">
        <v>1035</v>
      </c>
      <c r="M283" t="s">
        <v>1855</v>
      </c>
      <c r="R283" s="2"/>
      <c r="T283" s="2"/>
      <c r="V283" s="2"/>
    </row>
    <row r="284" spans="1:22" x14ac:dyDescent="0.35">
      <c r="A284">
        <v>282</v>
      </c>
      <c r="B284" s="4"/>
      <c r="D284" t="s">
        <v>1034</v>
      </c>
      <c r="E284" t="s">
        <v>566</v>
      </c>
      <c r="F284">
        <v>2017</v>
      </c>
      <c r="G284" t="s">
        <v>567</v>
      </c>
      <c r="H284">
        <v>44.447040811935103</v>
      </c>
      <c r="I284">
        <v>26.086020742195799</v>
      </c>
      <c r="J284" s="6" t="str">
        <f t="shared" si="8"/>
        <v>OpenStreetMap</v>
      </c>
      <c r="K284" s="6" t="str">
        <f t="shared" si="9"/>
        <v>Google</v>
      </c>
      <c r="L284" t="s">
        <v>1035</v>
      </c>
      <c r="M284" t="s">
        <v>1855</v>
      </c>
      <c r="R284" s="2"/>
      <c r="T284" s="2"/>
      <c r="V284" s="2"/>
    </row>
    <row r="285" spans="1:22" x14ac:dyDescent="0.35">
      <c r="A285">
        <v>283</v>
      </c>
      <c r="B285" s="4"/>
      <c r="D285" t="s">
        <v>1040</v>
      </c>
      <c r="E285" t="s">
        <v>1041</v>
      </c>
      <c r="F285">
        <v>2018</v>
      </c>
      <c r="G285" t="s">
        <v>61</v>
      </c>
      <c r="H285">
        <v>-33.684964607126503</v>
      </c>
      <c r="I285">
        <v>-65.470393723599997</v>
      </c>
      <c r="J285" s="6" t="str">
        <f t="shared" si="8"/>
        <v>OpenStreetMap</v>
      </c>
      <c r="K285" s="6" t="str">
        <f t="shared" si="9"/>
        <v>Google</v>
      </c>
      <c r="L285" t="s">
        <v>1042</v>
      </c>
      <c r="M285" t="s">
        <v>1976</v>
      </c>
      <c r="R285" s="2"/>
      <c r="T285" s="2"/>
      <c r="V285" s="2"/>
    </row>
    <row r="286" spans="1:22" x14ac:dyDescent="0.35">
      <c r="A286">
        <v>284</v>
      </c>
      <c r="B286" s="4"/>
      <c r="D286" t="s">
        <v>1040</v>
      </c>
      <c r="E286" t="s">
        <v>1041</v>
      </c>
      <c r="F286">
        <v>2018</v>
      </c>
      <c r="G286" t="s">
        <v>61</v>
      </c>
      <c r="H286">
        <v>-33.684964607126503</v>
      </c>
      <c r="I286">
        <v>-65.470393723599997</v>
      </c>
      <c r="J286" s="6" t="str">
        <f t="shared" si="8"/>
        <v>OpenStreetMap</v>
      </c>
      <c r="K286" s="6" t="str">
        <f t="shared" si="9"/>
        <v>Google</v>
      </c>
      <c r="L286" t="s">
        <v>1042</v>
      </c>
      <c r="M286" t="s">
        <v>1976</v>
      </c>
      <c r="R286" s="2"/>
      <c r="T286" s="2"/>
      <c r="V286" s="2"/>
    </row>
    <row r="287" spans="1:22" x14ac:dyDescent="0.35">
      <c r="A287">
        <v>285</v>
      </c>
      <c r="B287" s="4"/>
      <c r="C287" t="s">
        <v>1047</v>
      </c>
      <c r="D287" t="s">
        <v>1048</v>
      </c>
      <c r="E287" t="s">
        <v>1049</v>
      </c>
      <c r="F287">
        <v>1957</v>
      </c>
      <c r="G287" t="s">
        <v>78</v>
      </c>
      <c r="H287">
        <v>41.122251464424203</v>
      </c>
      <c r="I287">
        <v>16.869763120249001</v>
      </c>
      <c r="J287" s="6" t="str">
        <f t="shared" si="8"/>
        <v>OpenStreetMap</v>
      </c>
      <c r="K287" s="6" t="str">
        <f t="shared" si="9"/>
        <v>Google</v>
      </c>
      <c r="L287" t="s">
        <v>1050</v>
      </c>
      <c r="M287" t="s">
        <v>1856</v>
      </c>
      <c r="R287" s="2"/>
      <c r="T287" s="2"/>
      <c r="V287" s="2"/>
    </row>
    <row r="288" spans="1:22" x14ac:dyDescent="0.35">
      <c r="A288">
        <v>286</v>
      </c>
      <c r="B288" s="4"/>
      <c r="D288" t="s">
        <v>1053</v>
      </c>
      <c r="E288" t="s">
        <v>1054</v>
      </c>
      <c r="F288">
        <v>1936</v>
      </c>
      <c r="G288" t="s">
        <v>78</v>
      </c>
      <c r="H288">
        <v>41.9153031900996</v>
      </c>
      <c r="I288">
        <v>12.51629983744</v>
      </c>
      <c r="J288" s="6" t="str">
        <f t="shared" si="8"/>
        <v>OpenStreetMap</v>
      </c>
      <c r="K288" s="6" t="str">
        <f t="shared" si="9"/>
        <v>Google</v>
      </c>
      <c r="L288" t="s">
        <v>1055</v>
      </c>
      <c r="M288" t="s">
        <v>1857</v>
      </c>
      <c r="R288" s="2"/>
      <c r="T288" s="2"/>
      <c r="V288" s="2"/>
    </row>
    <row r="289" spans="1:22" x14ac:dyDescent="0.35">
      <c r="A289">
        <v>287</v>
      </c>
      <c r="B289" s="4"/>
      <c r="D289" t="s">
        <v>1053</v>
      </c>
      <c r="E289" t="s">
        <v>1054</v>
      </c>
      <c r="F289">
        <v>1936</v>
      </c>
      <c r="G289" t="s">
        <v>78</v>
      </c>
      <c r="H289">
        <v>41.9153031900996</v>
      </c>
      <c r="I289">
        <v>12.51629983744</v>
      </c>
      <c r="J289" s="6" t="str">
        <f t="shared" si="8"/>
        <v>OpenStreetMap</v>
      </c>
      <c r="K289" s="6" t="str">
        <f t="shared" si="9"/>
        <v>Google</v>
      </c>
      <c r="L289" t="s">
        <v>1055</v>
      </c>
      <c r="M289" t="s">
        <v>1857</v>
      </c>
      <c r="R289" s="2"/>
      <c r="T289" s="2"/>
      <c r="V289" s="2"/>
    </row>
    <row r="290" spans="1:22" x14ac:dyDescent="0.35">
      <c r="A290">
        <v>288</v>
      </c>
      <c r="B290" s="4"/>
      <c r="D290" t="s">
        <v>1060</v>
      </c>
      <c r="E290" t="s">
        <v>530</v>
      </c>
      <c r="F290">
        <v>2013</v>
      </c>
      <c r="G290" t="s">
        <v>432</v>
      </c>
      <c r="H290">
        <v>48.889552215404798</v>
      </c>
      <c r="I290">
        <v>2.3606119661209899</v>
      </c>
      <c r="J290" s="6" t="str">
        <f t="shared" si="8"/>
        <v>OpenStreetMap</v>
      </c>
      <c r="K290" s="6" t="str">
        <f t="shared" si="9"/>
        <v>Google</v>
      </c>
      <c r="L290" t="s">
        <v>1061</v>
      </c>
      <c r="M290" t="s">
        <v>1858</v>
      </c>
      <c r="R290" s="2"/>
      <c r="T290" s="2"/>
      <c r="V290" s="2"/>
    </row>
    <row r="291" spans="1:22" x14ac:dyDescent="0.35">
      <c r="A291">
        <v>289</v>
      </c>
      <c r="B291" s="4"/>
      <c r="D291" t="s">
        <v>1060</v>
      </c>
      <c r="E291" t="s">
        <v>530</v>
      </c>
      <c r="F291">
        <v>2013</v>
      </c>
      <c r="G291" t="s">
        <v>432</v>
      </c>
      <c r="H291">
        <v>48.889552215404798</v>
      </c>
      <c r="I291">
        <v>2.3606119661209899</v>
      </c>
      <c r="J291" s="6" t="str">
        <f t="shared" si="8"/>
        <v>OpenStreetMap</v>
      </c>
      <c r="K291" s="6" t="str">
        <f t="shared" si="9"/>
        <v>Google</v>
      </c>
      <c r="L291" t="s">
        <v>1061</v>
      </c>
      <c r="M291" t="s">
        <v>1858</v>
      </c>
      <c r="R291" s="2"/>
      <c r="T291" s="2"/>
      <c r="V291" s="2"/>
    </row>
    <row r="292" spans="1:22" x14ac:dyDescent="0.35">
      <c r="A292">
        <v>290</v>
      </c>
      <c r="B292" s="4"/>
      <c r="D292" t="s">
        <v>1066</v>
      </c>
      <c r="E292" t="s">
        <v>1067</v>
      </c>
      <c r="F292">
        <v>2018</v>
      </c>
      <c r="G292" t="s">
        <v>1068</v>
      </c>
      <c r="H292">
        <v>53.286701880414398</v>
      </c>
      <c r="I292">
        <v>-6.1465236047180403</v>
      </c>
      <c r="J292" s="6" t="str">
        <f t="shared" si="8"/>
        <v>OpenStreetMap</v>
      </c>
      <c r="K292" s="6" t="str">
        <f t="shared" si="9"/>
        <v>Google</v>
      </c>
      <c r="L292" t="s">
        <v>1069</v>
      </c>
      <c r="M292" t="s">
        <v>1859</v>
      </c>
      <c r="R292" s="2"/>
      <c r="T292" s="2"/>
      <c r="V292" s="2"/>
    </row>
    <row r="293" spans="1:22" x14ac:dyDescent="0.35">
      <c r="A293">
        <v>291</v>
      </c>
      <c r="B293" s="4"/>
      <c r="D293" t="s">
        <v>1066</v>
      </c>
      <c r="E293" t="s">
        <v>1067</v>
      </c>
      <c r="F293">
        <v>2018</v>
      </c>
      <c r="G293" t="s">
        <v>1068</v>
      </c>
      <c r="H293">
        <v>53.286701880414398</v>
      </c>
      <c r="I293">
        <v>-6.1465236047180403</v>
      </c>
      <c r="J293" s="6" t="str">
        <f t="shared" si="8"/>
        <v>OpenStreetMap</v>
      </c>
      <c r="K293" s="6" t="str">
        <f t="shared" si="9"/>
        <v>Google</v>
      </c>
      <c r="L293" t="s">
        <v>1069</v>
      </c>
      <c r="M293" t="s">
        <v>1859</v>
      </c>
      <c r="R293" s="2"/>
      <c r="T293" s="2"/>
      <c r="V293" s="2"/>
    </row>
    <row r="294" spans="1:22" x14ac:dyDescent="0.35">
      <c r="A294">
        <v>292</v>
      </c>
      <c r="B294" s="4"/>
      <c r="C294" t="s">
        <v>1074</v>
      </c>
      <c r="D294" t="s">
        <v>1075</v>
      </c>
      <c r="E294" t="s">
        <v>1076</v>
      </c>
      <c r="F294">
        <v>2016</v>
      </c>
      <c r="G294" t="s">
        <v>140</v>
      </c>
      <c r="H294">
        <v>57.699612687491701</v>
      </c>
      <c r="I294">
        <v>12.016815696706701</v>
      </c>
      <c r="J294" s="6" t="str">
        <f t="shared" si="8"/>
        <v>OpenStreetMap</v>
      </c>
      <c r="K294" s="6" t="str">
        <f t="shared" si="9"/>
        <v>Google</v>
      </c>
      <c r="L294" t="s">
        <v>1077</v>
      </c>
      <c r="M294" t="s">
        <v>1860</v>
      </c>
      <c r="R294" s="2"/>
      <c r="T294" s="2"/>
      <c r="V294" s="2"/>
    </row>
    <row r="295" spans="1:22" x14ac:dyDescent="0.35">
      <c r="A295">
        <v>293</v>
      </c>
      <c r="B295" s="4"/>
      <c r="C295" t="s">
        <v>1074</v>
      </c>
      <c r="D295" t="s">
        <v>1075</v>
      </c>
      <c r="E295" t="s">
        <v>1076</v>
      </c>
      <c r="F295">
        <v>2016</v>
      </c>
      <c r="G295" t="s">
        <v>140</v>
      </c>
      <c r="H295">
        <v>57.699612687491701</v>
      </c>
      <c r="I295">
        <v>12.016815696706701</v>
      </c>
      <c r="J295" s="6" t="str">
        <f t="shared" si="8"/>
        <v>OpenStreetMap</v>
      </c>
      <c r="K295" s="6" t="str">
        <f t="shared" si="9"/>
        <v>Google</v>
      </c>
      <c r="L295" t="s">
        <v>1077</v>
      </c>
      <c r="M295" t="s">
        <v>1860</v>
      </c>
      <c r="R295" s="2"/>
      <c r="T295" s="2"/>
      <c r="V295" s="2"/>
    </row>
    <row r="296" spans="1:22" x14ac:dyDescent="0.35">
      <c r="A296">
        <v>294</v>
      </c>
      <c r="B296" s="4"/>
      <c r="C296" t="s">
        <v>1074</v>
      </c>
      <c r="D296" t="s">
        <v>1075</v>
      </c>
      <c r="E296" t="s">
        <v>1076</v>
      </c>
      <c r="F296">
        <v>2016</v>
      </c>
      <c r="G296" t="s">
        <v>140</v>
      </c>
      <c r="H296">
        <v>57.699612687491701</v>
      </c>
      <c r="I296">
        <v>12.016815696706701</v>
      </c>
      <c r="J296" s="6" t="str">
        <f t="shared" si="8"/>
        <v>OpenStreetMap</v>
      </c>
      <c r="K296" s="6" t="str">
        <f t="shared" si="9"/>
        <v>Google</v>
      </c>
      <c r="L296" t="s">
        <v>1077</v>
      </c>
      <c r="M296" t="s">
        <v>1860</v>
      </c>
      <c r="R296" s="2"/>
      <c r="T296" s="2"/>
      <c r="V296" s="2"/>
    </row>
    <row r="297" spans="1:22" x14ac:dyDescent="0.35">
      <c r="A297">
        <v>295</v>
      </c>
      <c r="B297" s="4"/>
      <c r="C297" t="s">
        <v>1084</v>
      </c>
      <c r="D297" t="s">
        <v>1085</v>
      </c>
      <c r="E297" t="s">
        <v>1086</v>
      </c>
      <c r="F297">
        <v>2014</v>
      </c>
      <c r="G297" t="s">
        <v>432</v>
      </c>
      <c r="H297">
        <v>43.467742407442103</v>
      </c>
      <c r="I297">
        <v>1.33047799728778</v>
      </c>
      <c r="J297" s="6" t="str">
        <f t="shared" si="8"/>
        <v>OpenStreetMap</v>
      </c>
      <c r="K297" s="6" t="str">
        <f t="shared" si="9"/>
        <v>Google</v>
      </c>
      <c r="L297" t="s">
        <v>1087</v>
      </c>
      <c r="M297" t="s">
        <v>1861</v>
      </c>
      <c r="R297" s="2"/>
      <c r="T297" s="2"/>
      <c r="V297" s="2"/>
    </row>
    <row r="298" spans="1:22" x14ac:dyDescent="0.35">
      <c r="A298">
        <v>296</v>
      </c>
      <c r="B298" s="4"/>
      <c r="C298" t="s">
        <v>1084</v>
      </c>
      <c r="D298" t="s">
        <v>1085</v>
      </c>
      <c r="E298" t="s">
        <v>1086</v>
      </c>
      <c r="F298">
        <v>2014</v>
      </c>
      <c r="G298" t="s">
        <v>432</v>
      </c>
      <c r="H298">
        <v>43.467742407442103</v>
      </c>
      <c r="I298">
        <v>1.33047799728778</v>
      </c>
      <c r="J298" s="6" t="str">
        <f t="shared" si="8"/>
        <v>OpenStreetMap</v>
      </c>
      <c r="K298" s="6" t="str">
        <f t="shared" si="9"/>
        <v>Google</v>
      </c>
      <c r="L298" t="s">
        <v>1087</v>
      </c>
      <c r="M298" t="s">
        <v>1861</v>
      </c>
      <c r="R298" s="2"/>
      <c r="T298" s="2"/>
      <c r="V298" s="2"/>
    </row>
    <row r="299" spans="1:22" x14ac:dyDescent="0.35">
      <c r="A299">
        <v>297</v>
      </c>
      <c r="B299" s="4"/>
      <c r="C299" t="s">
        <v>1084</v>
      </c>
      <c r="D299" t="s">
        <v>1085</v>
      </c>
      <c r="E299" t="s">
        <v>1086</v>
      </c>
      <c r="F299">
        <v>2014</v>
      </c>
      <c r="G299" t="s">
        <v>432</v>
      </c>
      <c r="H299">
        <v>43.467742407442103</v>
      </c>
      <c r="I299">
        <v>1.33047799728778</v>
      </c>
      <c r="J299" s="6" t="str">
        <f t="shared" si="8"/>
        <v>OpenStreetMap</v>
      </c>
      <c r="K299" s="6" t="str">
        <f t="shared" si="9"/>
        <v>Google</v>
      </c>
      <c r="L299" t="s">
        <v>1087</v>
      </c>
      <c r="M299" t="s">
        <v>1861</v>
      </c>
      <c r="R299" s="2"/>
      <c r="T299" s="2"/>
      <c r="V299" s="2"/>
    </row>
    <row r="300" spans="1:22" x14ac:dyDescent="0.35">
      <c r="A300">
        <v>298</v>
      </c>
      <c r="B300" s="4"/>
      <c r="C300" t="s">
        <v>601</v>
      </c>
      <c r="D300" t="s">
        <v>602</v>
      </c>
      <c r="E300" t="s">
        <v>1094</v>
      </c>
      <c r="F300">
        <v>2011</v>
      </c>
      <c r="G300" t="s">
        <v>78</v>
      </c>
      <c r="H300">
        <v>44.422389933919803</v>
      </c>
      <c r="I300">
        <v>12.215432636920999</v>
      </c>
      <c r="J300" s="6" t="str">
        <f t="shared" si="8"/>
        <v>OpenStreetMap</v>
      </c>
      <c r="K300" s="6" t="str">
        <f t="shared" si="9"/>
        <v>Google</v>
      </c>
      <c r="L300" t="s">
        <v>1095</v>
      </c>
      <c r="M300" t="s">
        <v>1862</v>
      </c>
      <c r="R300" s="2"/>
      <c r="T300" s="2"/>
      <c r="V300" s="2"/>
    </row>
    <row r="301" spans="1:22" x14ac:dyDescent="0.35">
      <c r="A301">
        <v>299</v>
      </c>
      <c r="B301" s="4"/>
      <c r="C301" t="s">
        <v>601</v>
      </c>
      <c r="D301" t="s">
        <v>602</v>
      </c>
      <c r="E301" t="s">
        <v>1094</v>
      </c>
      <c r="F301">
        <v>2011</v>
      </c>
      <c r="G301" t="s">
        <v>78</v>
      </c>
      <c r="H301">
        <v>44.4221584191095</v>
      </c>
      <c r="I301">
        <v>12.214993924463</v>
      </c>
      <c r="J301" s="6" t="str">
        <f t="shared" si="8"/>
        <v>OpenStreetMap</v>
      </c>
      <c r="K301" s="6" t="str">
        <f t="shared" si="9"/>
        <v>Google</v>
      </c>
      <c r="L301" t="s">
        <v>1095</v>
      </c>
      <c r="M301" t="s">
        <v>1862</v>
      </c>
      <c r="R301" s="2"/>
      <c r="T301" s="2"/>
      <c r="V301" s="2"/>
    </row>
    <row r="302" spans="1:22" x14ac:dyDescent="0.35">
      <c r="A302">
        <v>300</v>
      </c>
      <c r="B302" s="4"/>
      <c r="C302" t="s">
        <v>601</v>
      </c>
      <c r="D302" t="s">
        <v>602</v>
      </c>
      <c r="E302" t="s">
        <v>1094</v>
      </c>
      <c r="F302">
        <v>2011</v>
      </c>
      <c r="G302" t="s">
        <v>78</v>
      </c>
      <c r="H302">
        <v>44.422389933919803</v>
      </c>
      <c r="I302">
        <v>12.215432636920999</v>
      </c>
      <c r="J302" s="6" t="str">
        <f t="shared" si="8"/>
        <v>OpenStreetMap</v>
      </c>
      <c r="K302" s="6" t="str">
        <f t="shared" si="9"/>
        <v>Google</v>
      </c>
      <c r="L302" t="s">
        <v>1095</v>
      </c>
      <c r="M302" t="s">
        <v>1862</v>
      </c>
      <c r="R302" s="2"/>
      <c r="T302" s="2"/>
      <c r="V302" s="2"/>
    </row>
    <row r="303" spans="1:22" x14ac:dyDescent="0.35">
      <c r="A303">
        <v>301</v>
      </c>
      <c r="B303" s="4"/>
      <c r="C303" t="s">
        <v>601</v>
      </c>
      <c r="D303" t="s">
        <v>602</v>
      </c>
      <c r="E303" t="s">
        <v>1094</v>
      </c>
      <c r="F303">
        <v>2011</v>
      </c>
      <c r="G303" t="s">
        <v>78</v>
      </c>
      <c r="H303">
        <v>44.4221584191095</v>
      </c>
      <c r="I303">
        <v>12.214993924463</v>
      </c>
      <c r="J303" s="6" t="str">
        <f t="shared" si="8"/>
        <v>OpenStreetMap</v>
      </c>
      <c r="K303" s="6" t="str">
        <f t="shared" si="9"/>
        <v>Google</v>
      </c>
      <c r="L303" t="s">
        <v>1095</v>
      </c>
      <c r="M303" t="s">
        <v>1862</v>
      </c>
      <c r="R303" s="2"/>
      <c r="T303" s="2"/>
      <c r="V303" s="2"/>
    </row>
    <row r="304" spans="1:22" x14ac:dyDescent="0.35">
      <c r="A304">
        <v>302</v>
      </c>
      <c r="B304" s="4"/>
      <c r="C304" t="s">
        <v>1104</v>
      </c>
      <c r="D304" t="s">
        <v>1105</v>
      </c>
      <c r="E304" t="s">
        <v>1106</v>
      </c>
      <c r="F304">
        <v>2017</v>
      </c>
      <c r="G304" t="s">
        <v>432</v>
      </c>
      <c r="H304">
        <v>48.903006941796797</v>
      </c>
      <c r="I304">
        <v>2.3988430563749299</v>
      </c>
      <c r="J304" s="6" t="str">
        <f t="shared" si="8"/>
        <v>OpenStreetMap</v>
      </c>
      <c r="K304" s="6" t="str">
        <f t="shared" si="9"/>
        <v>Google</v>
      </c>
      <c r="L304" t="s">
        <v>1107</v>
      </c>
      <c r="M304" t="s">
        <v>1863</v>
      </c>
      <c r="R304" s="2"/>
      <c r="T304" s="2"/>
      <c r="V304" s="2"/>
    </row>
    <row r="305" spans="1:22" x14ac:dyDescent="0.35">
      <c r="A305">
        <v>303</v>
      </c>
      <c r="B305" s="4"/>
      <c r="C305" t="s">
        <v>1104</v>
      </c>
      <c r="D305" t="s">
        <v>1105</v>
      </c>
      <c r="E305" t="s">
        <v>1106</v>
      </c>
      <c r="F305">
        <v>2017</v>
      </c>
      <c r="G305" t="s">
        <v>432</v>
      </c>
      <c r="H305">
        <v>48.903006941796797</v>
      </c>
      <c r="I305">
        <v>2.3988430563749299</v>
      </c>
      <c r="J305" s="6" t="str">
        <f t="shared" si="8"/>
        <v>OpenStreetMap</v>
      </c>
      <c r="K305" s="6" t="str">
        <f t="shared" si="9"/>
        <v>Google</v>
      </c>
      <c r="L305" t="s">
        <v>1107</v>
      </c>
      <c r="M305" t="s">
        <v>1863</v>
      </c>
      <c r="R305" s="2"/>
      <c r="T305" s="2"/>
      <c r="V305" s="2"/>
    </row>
    <row r="306" spans="1:22" x14ac:dyDescent="0.35">
      <c r="A306">
        <v>304</v>
      </c>
      <c r="B306" s="4"/>
      <c r="C306" t="s">
        <v>1104</v>
      </c>
      <c r="D306" t="s">
        <v>1105</v>
      </c>
      <c r="E306" t="s">
        <v>1106</v>
      </c>
      <c r="F306">
        <v>2017</v>
      </c>
      <c r="G306" t="s">
        <v>432</v>
      </c>
      <c r="H306">
        <v>48.903006941796797</v>
      </c>
      <c r="I306">
        <v>2.3988430563749299</v>
      </c>
      <c r="J306" s="6" t="str">
        <f t="shared" si="8"/>
        <v>OpenStreetMap</v>
      </c>
      <c r="K306" s="6" t="str">
        <f t="shared" si="9"/>
        <v>Google</v>
      </c>
      <c r="L306" t="s">
        <v>1107</v>
      </c>
      <c r="M306" t="s">
        <v>1863</v>
      </c>
      <c r="R306" s="2"/>
      <c r="T306" s="2"/>
      <c r="V306" s="2"/>
    </row>
    <row r="307" spans="1:22" x14ac:dyDescent="0.35">
      <c r="A307">
        <v>305</v>
      </c>
      <c r="B307" s="4"/>
      <c r="D307" t="s">
        <v>1114</v>
      </c>
      <c r="E307" t="s">
        <v>252</v>
      </c>
      <c r="F307">
        <v>2017</v>
      </c>
      <c r="G307" t="s">
        <v>176</v>
      </c>
      <c r="H307">
        <v>51.396449593921503</v>
      </c>
      <c r="I307">
        <v>-7.6132540036144405E-2</v>
      </c>
      <c r="J307" s="6" t="str">
        <f t="shared" si="8"/>
        <v>OpenStreetMap</v>
      </c>
      <c r="K307" s="6" t="str">
        <f t="shared" si="9"/>
        <v>Google</v>
      </c>
      <c r="L307" t="s">
        <v>1115</v>
      </c>
      <c r="M307" t="s">
        <v>1864</v>
      </c>
      <c r="R307" s="2"/>
      <c r="T307" s="2"/>
      <c r="V307" s="2"/>
    </row>
    <row r="308" spans="1:22" x14ac:dyDescent="0.35">
      <c r="A308">
        <v>306</v>
      </c>
      <c r="B308" s="4"/>
      <c r="D308" t="s">
        <v>1118</v>
      </c>
      <c r="E308" t="s">
        <v>21</v>
      </c>
      <c r="F308">
        <v>2019</v>
      </c>
      <c r="G308" t="s">
        <v>22</v>
      </c>
      <c r="H308">
        <v>48.218221552999601</v>
      </c>
      <c r="I308">
        <v>16.451914364911001</v>
      </c>
      <c r="J308" s="6" t="str">
        <f t="shared" si="8"/>
        <v>OpenStreetMap</v>
      </c>
      <c r="K308" s="6" t="str">
        <f t="shared" si="9"/>
        <v>Google</v>
      </c>
      <c r="L308" t="s">
        <v>1119</v>
      </c>
      <c r="M308" t="s">
        <v>1865</v>
      </c>
      <c r="R308" s="2"/>
      <c r="T308" s="2"/>
      <c r="V308" s="2"/>
    </row>
    <row r="309" spans="1:22" x14ac:dyDescent="0.35">
      <c r="A309">
        <v>307</v>
      </c>
      <c r="B309" s="4"/>
      <c r="D309" t="s">
        <v>1118</v>
      </c>
      <c r="E309" t="s">
        <v>21</v>
      </c>
      <c r="F309">
        <v>2019</v>
      </c>
      <c r="G309" t="s">
        <v>22</v>
      </c>
      <c r="H309">
        <v>48.218221552999601</v>
      </c>
      <c r="I309">
        <v>16.451914364911001</v>
      </c>
      <c r="J309" s="6" t="str">
        <f t="shared" si="8"/>
        <v>OpenStreetMap</v>
      </c>
      <c r="K309" s="6" t="str">
        <f t="shared" si="9"/>
        <v>Google</v>
      </c>
      <c r="L309" t="s">
        <v>1119</v>
      </c>
      <c r="M309" t="s">
        <v>1865</v>
      </c>
      <c r="R309" s="2"/>
      <c r="T309" s="2"/>
      <c r="V309" s="2"/>
    </row>
    <row r="310" spans="1:22" x14ac:dyDescent="0.35">
      <c r="A310">
        <v>308</v>
      </c>
      <c r="B310" s="4"/>
      <c r="D310" t="s">
        <v>1118</v>
      </c>
      <c r="E310" t="s">
        <v>21</v>
      </c>
      <c r="F310">
        <v>2019</v>
      </c>
      <c r="G310" t="s">
        <v>22</v>
      </c>
      <c r="H310">
        <v>48.218221552999601</v>
      </c>
      <c r="I310">
        <v>16.451914364911001</v>
      </c>
      <c r="J310" s="6" t="str">
        <f t="shared" si="8"/>
        <v>OpenStreetMap</v>
      </c>
      <c r="K310" s="6" t="str">
        <f t="shared" si="9"/>
        <v>Google</v>
      </c>
      <c r="L310" t="s">
        <v>1119</v>
      </c>
      <c r="M310" t="s">
        <v>1865</v>
      </c>
      <c r="R310" s="2"/>
      <c r="T310" s="2"/>
      <c r="V310" s="2"/>
    </row>
    <row r="311" spans="1:22" x14ac:dyDescent="0.35">
      <c r="A311">
        <v>309</v>
      </c>
      <c r="B311" s="4"/>
      <c r="D311" t="s">
        <v>1126</v>
      </c>
      <c r="E311" t="s">
        <v>611</v>
      </c>
      <c r="F311">
        <v>2017</v>
      </c>
      <c r="G311" t="s">
        <v>5</v>
      </c>
      <c r="H311">
        <v>48.145176437597101</v>
      </c>
      <c r="I311">
        <v>11.5195920603178</v>
      </c>
      <c r="J311" s="6" t="str">
        <f t="shared" si="8"/>
        <v>OpenStreetMap</v>
      </c>
      <c r="K311" s="6" t="str">
        <f t="shared" si="9"/>
        <v>Google</v>
      </c>
      <c r="L311" t="s">
        <v>1127</v>
      </c>
      <c r="M311" t="s">
        <v>1866</v>
      </c>
      <c r="R311" s="2"/>
      <c r="T311" s="2"/>
      <c r="V311" s="2"/>
    </row>
    <row r="312" spans="1:22" x14ac:dyDescent="0.35">
      <c r="A312">
        <v>310</v>
      </c>
      <c r="B312" s="4"/>
      <c r="D312" t="s">
        <v>1130</v>
      </c>
      <c r="E312" t="s">
        <v>576</v>
      </c>
      <c r="F312">
        <v>2015</v>
      </c>
      <c r="G312" t="s">
        <v>5</v>
      </c>
      <c r="H312">
        <v>50.085419366773401</v>
      </c>
      <c r="I312">
        <v>8.64498691819451</v>
      </c>
      <c r="J312" s="6" t="str">
        <f t="shared" si="8"/>
        <v>OpenStreetMap</v>
      </c>
      <c r="K312" s="6" t="str">
        <f t="shared" si="9"/>
        <v>Google</v>
      </c>
      <c r="L312" t="s">
        <v>1131</v>
      </c>
      <c r="M312" t="s">
        <v>1867</v>
      </c>
      <c r="R312" s="2"/>
      <c r="T312" s="2"/>
      <c r="V312" s="2"/>
    </row>
    <row r="313" spans="1:22" x14ac:dyDescent="0.35">
      <c r="A313">
        <v>311</v>
      </c>
      <c r="B313" s="4"/>
      <c r="D313" t="s">
        <v>1134</v>
      </c>
      <c r="E313" t="s">
        <v>530</v>
      </c>
      <c r="F313">
        <v>2019</v>
      </c>
      <c r="G313" t="s">
        <v>432</v>
      </c>
      <c r="H313">
        <v>48.932552859581797</v>
      </c>
      <c r="I313">
        <v>2.39175193219867</v>
      </c>
      <c r="J313" s="6" t="str">
        <f t="shared" si="8"/>
        <v>OpenStreetMap</v>
      </c>
      <c r="K313" s="6" t="str">
        <f t="shared" si="9"/>
        <v>Google</v>
      </c>
      <c r="L313" t="s">
        <v>1135</v>
      </c>
      <c r="M313" t="s">
        <v>1868</v>
      </c>
      <c r="R313" s="2"/>
      <c r="T313" s="2"/>
      <c r="V313" s="2"/>
    </row>
    <row r="314" spans="1:22" x14ac:dyDescent="0.35">
      <c r="A314">
        <v>312</v>
      </c>
      <c r="B314" s="4"/>
      <c r="D314" t="s">
        <v>1134</v>
      </c>
      <c r="E314" t="s">
        <v>530</v>
      </c>
      <c r="F314">
        <v>2019</v>
      </c>
      <c r="G314" t="s">
        <v>432</v>
      </c>
      <c r="H314">
        <v>48.932871962077598</v>
      </c>
      <c r="I314">
        <v>2.3911187465119399</v>
      </c>
      <c r="J314" s="6" t="str">
        <f t="shared" si="8"/>
        <v>OpenStreetMap</v>
      </c>
      <c r="K314" s="6" t="str">
        <f t="shared" si="9"/>
        <v>Google</v>
      </c>
      <c r="L314" t="s">
        <v>1135</v>
      </c>
      <c r="M314" t="s">
        <v>1868</v>
      </c>
      <c r="R314" s="2"/>
      <c r="T314" s="2"/>
      <c r="V314" s="2"/>
    </row>
    <row r="315" spans="1:22" x14ac:dyDescent="0.35">
      <c r="A315">
        <v>313</v>
      </c>
      <c r="B315" s="4"/>
      <c r="D315" t="s">
        <v>1140</v>
      </c>
      <c r="E315" t="s">
        <v>530</v>
      </c>
      <c r="F315">
        <v>2015</v>
      </c>
      <c r="G315" t="s">
        <v>432</v>
      </c>
      <c r="H315">
        <v>48.849599315927499</v>
      </c>
      <c r="I315">
        <v>2.3093797492456898</v>
      </c>
      <c r="J315" s="6" t="str">
        <f t="shared" si="8"/>
        <v>OpenStreetMap</v>
      </c>
      <c r="K315" s="6" t="str">
        <f t="shared" si="9"/>
        <v>Google</v>
      </c>
      <c r="L315" t="s">
        <v>1141</v>
      </c>
      <c r="M315" t="s">
        <v>1869</v>
      </c>
      <c r="R315" s="2"/>
      <c r="T315" s="2"/>
      <c r="V315" s="2"/>
    </row>
    <row r="316" spans="1:22" x14ac:dyDescent="0.35">
      <c r="A316">
        <v>314</v>
      </c>
      <c r="B316" s="4"/>
      <c r="D316" t="s">
        <v>1140</v>
      </c>
      <c r="E316" t="s">
        <v>530</v>
      </c>
      <c r="F316">
        <v>2015</v>
      </c>
      <c r="G316" t="s">
        <v>432</v>
      </c>
      <c r="H316">
        <v>48.849290013433603</v>
      </c>
      <c r="I316">
        <v>2.3089680482692501</v>
      </c>
      <c r="J316" s="6" t="str">
        <f t="shared" si="8"/>
        <v>OpenStreetMap</v>
      </c>
      <c r="K316" s="6" t="str">
        <f t="shared" si="9"/>
        <v>Google</v>
      </c>
      <c r="L316" t="s">
        <v>1144</v>
      </c>
      <c r="M316" t="s">
        <v>1869</v>
      </c>
      <c r="R316" s="2"/>
      <c r="T316" s="2"/>
      <c r="V316" s="2"/>
    </row>
    <row r="317" spans="1:22" x14ac:dyDescent="0.35">
      <c r="A317">
        <v>315</v>
      </c>
      <c r="B317" s="4"/>
      <c r="D317" t="s">
        <v>1147</v>
      </c>
      <c r="E317" t="s">
        <v>611</v>
      </c>
      <c r="F317">
        <v>2015</v>
      </c>
      <c r="G317" t="s">
        <v>5</v>
      </c>
      <c r="H317">
        <v>48.168574854350297</v>
      </c>
      <c r="I317">
        <v>11.573563996269799</v>
      </c>
      <c r="J317" s="6" t="str">
        <f t="shared" si="8"/>
        <v>OpenStreetMap</v>
      </c>
      <c r="K317" s="6" t="str">
        <f t="shared" si="9"/>
        <v>Google</v>
      </c>
      <c r="L317" t="s">
        <v>1148</v>
      </c>
      <c r="M317" t="s">
        <v>1870</v>
      </c>
      <c r="R317" s="2"/>
      <c r="T317" s="2"/>
      <c r="V317" s="2"/>
    </row>
    <row r="318" spans="1:22" x14ac:dyDescent="0.35">
      <c r="A318">
        <v>316</v>
      </c>
      <c r="B318" s="4"/>
      <c r="D318" t="s">
        <v>1151</v>
      </c>
      <c r="E318" t="s">
        <v>10</v>
      </c>
      <c r="F318">
        <v>2011</v>
      </c>
      <c r="G318" t="s">
        <v>11</v>
      </c>
      <c r="H318">
        <v>47.379579498559799</v>
      </c>
      <c r="I318">
        <v>8.5638970106169801</v>
      </c>
      <c r="J318" s="6" t="str">
        <f t="shared" si="8"/>
        <v>OpenStreetMap</v>
      </c>
      <c r="K318" s="6" t="str">
        <f t="shared" si="9"/>
        <v>Google</v>
      </c>
      <c r="L318" t="s">
        <v>1152</v>
      </c>
      <c r="M318" t="s">
        <v>1871</v>
      </c>
      <c r="R318" s="2"/>
      <c r="T318" s="2"/>
      <c r="V318" s="2"/>
    </row>
    <row r="319" spans="1:22" x14ac:dyDescent="0.35">
      <c r="A319">
        <v>317</v>
      </c>
      <c r="B319" s="4"/>
      <c r="D319" t="s">
        <v>272</v>
      </c>
      <c r="E319" t="s">
        <v>112</v>
      </c>
      <c r="F319">
        <v>1997</v>
      </c>
      <c r="G319" t="s">
        <v>113</v>
      </c>
      <c r="H319">
        <v>52.363874171793498</v>
      </c>
      <c r="I319">
        <v>4.7944158396951604</v>
      </c>
      <c r="J319" s="6" t="str">
        <f t="shared" si="8"/>
        <v>OpenStreetMap</v>
      </c>
      <c r="K319" s="6" t="str">
        <f t="shared" si="9"/>
        <v>Google</v>
      </c>
      <c r="L319" t="s">
        <v>1155</v>
      </c>
      <c r="M319" t="s">
        <v>1872</v>
      </c>
      <c r="R319" s="2"/>
      <c r="T319" s="2"/>
      <c r="V319" s="2"/>
    </row>
    <row r="320" spans="1:22" x14ac:dyDescent="0.35">
      <c r="A320">
        <v>318</v>
      </c>
      <c r="B320" s="4"/>
      <c r="C320" t="s">
        <v>284</v>
      </c>
      <c r="D320" t="s">
        <v>285</v>
      </c>
      <c r="E320" t="s">
        <v>167</v>
      </c>
      <c r="F320">
        <v>1927</v>
      </c>
      <c r="G320" t="s">
        <v>5</v>
      </c>
      <c r="H320">
        <v>48.800495151245201</v>
      </c>
      <c r="I320">
        <v>9.1770497677292902</v>
      </c>
      <c r="J320" s="6" t="str">
        <f t="shared" si="8"/>
        <v>OpenStreetMap</v>
      </c>
      <c r="K320" s="6" t="str">
        <f t="shared" si="9"/>
        <v>Google</v>
      </c>
      <c r="L320" t="s">
        <v>221</v>
      </c>
      <c r="M320" t="s">
        <v>1977</v>
      </c>
      <c r="R320" s="2"/>
      <c r="T320" s="2"/>
      <c r="V320" s="2"/>
    </row>
    <row r="321" spans="1:22" x14ac:dyDescent="0.35">
      <c r="A321">
        <v>319</v>
      </c>
      <c r="B321" s="4"/>
      <c r="D321" t="s">
        <v>1160</v>
      </c>
      <c r="E321" t="s">
        <v>1161</v>
      </c>
      <c r="F321">
        <v>2018</v>
      </c>
      <c r="G321" t="s">
        <v>1162</v>
      </c>
      <c r="H321">
        <v>41.095775059876203</v>
      </c>
      <c r="I321">
        <v>29.330736509032899</v>
      </c>
      <c r="J321" s="6" t="str">
        <f t="shared" si="8"/>
        <v>OpenStreetMap</v>
      </c>
      <c r="K321" s="6" t="str">
        <f t="shared" si="9"/>
        <v>Google</v>
      </c>
      <c r="L321" t="s">
        <v>1163</v>
      </c>
      <c r="M321" t="s">
        <v>1873</v>
      </c>
      <c r="R321" s="2"/>
      <c r="T321" s="2"/>
      <c r="V321" s="2"/>
    </row>
    <row r="322" spans="1:22" x14ac:dyDescent="0.35">
      <c r="A322">
        <v>320</v>
      </c>
      <c r="B322" s="4"/>
      <c r="D322" t="s">
        <v>1160</v>
      </c>
      <c r="E322" t="s">
        <v>1166</v>
      </c>
      <c r="F322">
        <v>2019</v>
      </c>
      <c r="G322" t="s">
        <v>1162</v>
      </c>
      <c r="H322">
        <v>40.0138859353914</v>
      </c>
      <c r="I322">
        <v>32.822185300927998</v>
      </c>
      <c r="J322" s="6" t="str">
        <f t="shared" si="8"/>
        <v>OpenStreetMap</v>
      </c>
      <c r="K322" s="6" t="str">
        <f t="shared" si="9"/>
        <v>Google</v>
      </c>
      <c r="L322" t="s">
        <v>1167</v>
      </c>
      <c r="M322" t="s">
        <v>1874</v>
      </c>
      <c r="R322" s="2"/>
      <c r="T322" s="2"/>
      <c r="V322" s="2"/>
    </row>
    <row r="323" spans="1:22" x14ac:dyDescent="0.35">
      <c r="A323">
        <v>321</v>
      </c>
      <c r="B323" s="4"/>
      <c r="D323" t="s">
        <v>1170</v>
      </c>
      <c r="E323" t="s">
        <v>437</v>
      </c>
      <c r="F323">
        <v>2014</v>
      </c>
      <c r="G323" t="s">
        <v>274</v>
      </c>
      <c r="H323">
        <v>41.580809134853403</v>
      </c>
      <c r="I323">
        <v>1.99888455390274</v>
      </c>
      <c r="J323" s="6" t="str">
        <f t="shared" ref="J323:J386" si="10">HYPERLINK(L323,"OpenStreetMap")</f>
        <v>OpenStreetMap</v>
      </c>
      <c r="K323" s="6" t="str">
        <f t="shared" ref="K323:K386" si="11">HYPERLINK(M323,"Google")</f>
        <v>Google</v>
      </c>
      <c r="L323" t="s">
        <v>1171</v>
      </c>
      <c r="M323" t="s">
        <v>1875</v>
      </c>
      <c r="R323" s="2"/>
      <c r="T323" s="2"/>
      <c r="V323" s="2"/>
    </row>
    <row r="324" spans="1:22" x14ac:dyDescent="0.35">
      <c r="A324">
        <v>322</v>
      </c>
      <c r="B324" s="4"/>
      <c r="D324" t="s">
        <v>1170</v>
      </c>
      <c r="E324" t="s">
        <v>437</v>
      </c>
      <c r="F324">
        <v>2014</v>
      </c>
      <c r="G324" t="s">
        <v>274</v>
      </c>
      <c r="H324">
        <v>41.581155409003401</v>
      </c>
      <c r="I324">
        <v>1.9987604073460801</v>
      </c>
      <c r="J324" s="6" t="str">
        <f t="shared" si="10"/>
        <v>OpenStreetMap</v>
      </c>
      <c r="K324" s="6" t="str">
        <f t="shared" si="11"/>
        <v>Google</v>
      </c>
      <c r="L324" t="s">
        <v>1171</v>
      </c>
      <c r="M324" t="s">
        <v>1875</v>
      </c>
      <c r="R324" s="2"/>
      <c r="T324" s="2"/>
      <c r="V324" s="2"/>
    </row>
    <row r="325" spans="1:22" x14ac:dyDescent="0.35">
      <c r="A325">
        <v>323</v>
      </c>
      <c r="B325" s="4"/>
      <c r="C325" t="s">
        <v>1176</v>
      </c>
      <c r="D325" t="s">
        <v>1177</v>
      </c>
      <c r="E325" t="s">
        <v>1178</v>
      </c>
      <c r="F325">
        <v>1974</v>
      </c>
      <c r="G325" t="s">
        <v>78</v>
      </c>
      <c r="H325">
        <v>42.546904130676602</v>
      </c>
      <c r="I325">
        <v>12.658141930946099</v>
      </c>
      <c r="J325" s="6" t="str">
        <f t="shared" si="10"/>
        <v>OpenStreetMap</v>
      </c>
      <c r="K325" s="6" t="str">
        <f t="shared" si="11"/>
        <v>Google</v>
      </c>
      <c r="L325" t="s">
        <v>1179</v>
      </c>
      <c r="M325" t="s">
        <v>1978</v>
      </c>
      <c r="R325" s="2"/>
      <c r="T325" s="2"/>
      <c r="V325" s="2"/>
    </row>
    <row r="326" spans="1:22" x14ac:dyDescent="0.35">
      <c r="A326">
        <v>324</v>
      </c>
      <c r="B326" s="4"/>
      <c r="D326" t="s">
        <v>1182</v>
      </c>
      <c r="E326" t="s">
        <v>4</v>
      </c>
      <c r="F326">
        <v>2019</v>
      </c>
      <c r="G326" t="s">
        <v>5</v>
      </c>
      <c r="H326">
        <v>52.528627417844802</v>
      </c>
      <c r="I326">
        <v>13.3334589206045</v>
      </c>
      <c r="J326" s="6" t="str">
        <f t="shared" si="10"/>
        <v>OpenStreetMap</v>
      </c>
      <c r="K326" s="6" t="str">
        <f t="shared" si="11"/>
        <v>Google</v>
      </c>
      <c r="L326" t="s">
        <v>1183</v>
      </c>
      <c r="M326" t="s">
        <v>1876</v>
      </c>
      <c r="R326" s="2"/>
      <c r="T326" s="2"/>
      <c r="V326" s="2"/>
    </row>
    <row r="327" spans="1:22" x14ac:dyDescent="0.35">
      <c r="A327">
        <v>325</v>
      </c>
      <c r="B327" s="4"/>
      <c r="D327" t="s">
        <v>1182</v>
      </c>
      <c r="E327" t="s">
        <v>4</v>
      </c>
      <c r="F327">
        <v>2019</v>
      </c>
      <c r="G327" t="s">
        <v>5</v>
      </c>
      <c r="H327">
        <v>52.528627417844802</v>
      </c>
      <c r="I327">
        <v>13.3334589206045</v>
      </c>
      <c r="J327" s="6" t="str">
        <f t="shared" si="10"/>
        <v>OpenStreetMap</v>
      </c>
      <c r="K327" s="6" t="str">
        <f t="shared" si="11"/>
        <v>Google</v>
      </c>
      <c r="L327" t="s">
        <v>1183</v>
      </c>
      <c r="M327" t="s">
        <v>1876</v>
      </c>
      <c r="R327" s="2"/>
      <c r="T327" s="2"/>
      <c r="V327" s="2"/>
    </row>
    <row r="328" spans="1:22" x14ac:dyDescent="0.35">
      <c r="A328">
        <v>326</v>
      </c>
      <c r="B328" s="4"/>
      <c r="D328" t="s">
        <v>1182</v>
      </c>
      <c r="E328" t="s">
        <v>4</v>
      </c>
      <c r="F328">
        <v>2019</v>
      </c>
      <c r="G328" t="s">
        <v>5</v>
      </c>
      <c r="H328">
        <v>52.528627417844802</v>
      </c>
      <c r="I328">
        <v>13.3334589206045</v>
      </c>
      <c r="J328" s="6" t="str">
        <f t="shared" si="10"/>
        <v>OpenStreetMap</v>
      </c>
      <c r="K328" s="6" t="str">
        <f t="shared" si="11"/>
        <v>Google</v>
      </c>
      <c r="L328" t="s">
        <v>1183</v>
      </c>
      <c r="M328" t="s">
        <v>1876</v>
      </c>
      <c r="R328" s="2"/>
      <c r="T328" s="2"/>
      <c r="V328" s="2"/>
    </row>
    <row r="329" spans="1:22" x14ac:dyDescent="0.35">
      <c r="A329">
        <v>327</v>
      </c>
      <c r="B329" s="4"/>
      <c r="D329" t="s">
        <v>1182</v>
      </c>
      <c r="E329" t="s">
        <v>4</v>
      </c>
      <c r="F329">
        <v>2019</v>
      </c>
      <c r="G329" t="s">
        <v>5</v>
      </c>
      <c r="H329">
        <v>52.528627417844802</v>
      </c>
      <c r="I329">
        <v>13.3334589206045</v>
      </c>
      <c r="J329" s="6" t="str">
        <f t="shared" si="10"/>
        <v>OpenStreetMap</v>
      </c>
      <c r="K329" s="6" t="str">
        <f t="shared" si="11"/>
        <v>Google</v>
      </c>
      <c r="L329" t="s">
        <v>1183</v>
      </c>
      <c r="M329" t="s">
        <v>1876</v>
      </c>
      <c r="R329" s="2"/>
      <c r="T329" s="2"/>
      <c r="V329" s="2"/>
    </row>
    <row r="330" spans="1:22" x14ac:dyDescent="0.35">
      <c r="A330">
        <v>328</v>
      </c>
      <c r="B330" s="4"/>
      <c r="D330" t="s">
        <v>1192</v>
      </c>
      <c r="E330" t="s">
        <v>724</v>
      </c>
      <c r="F330">
        <v>2007</v>
      </c>
      <c r="G330" t="s">
        <v>220</v>
      </c>
      <c r="H330">
        <v>40.719038504480402</v>
      </c>
      <c r="I330">
        <v>-73.987282694096606</v>
      </c>
      <c r="J330" s="6" t="str">
        <f t="shared" si="10"/>
        <v>OpenStreetMap</v>
      </c>
      <c r="K330" s="6" t="str">
        <f t="shared" si="11"/>
        <v>Google</v>
      </c>
      <c r="L330" t="s">
        <v>1193</v>
      </c>
      <c r="M330" t="s">
        <v>1979</v>
      </c>
      <c r="R330" s="2"/>
      <c r="T330" s="2"/>
      <c r="V330" s="2"/>
    </row>
    <row r="331" spans="1:22" x14ac:dyDescent="0.35">
      <c r="A331">
        <v>329</v>
      </c>
      <c r="B331" s="4"/>
      <c r="D331" t="s">
        <v>1196</v>
      </c>
      <c r="E331" t="s">
        <v>21</v>
      </c>
      <c r="F331">
        <v>2016</v>
      </c>
      <c r="G331" t="s">
        <v>22</v>
      </c>
      <c r="H331">
        <v>48.181854477167199</v>
      </c>
      <c r="I331">
        <v>16.379311967762501</v>
      </c>
      <c r="J331" s="6" t="str">
        <f t="shared" si="10"/>
        <v>OpenStreetMap</v>
      </c>
      <c r="K331" s="6" t="str">
        <f t="shared" si="11"/>
        <v>Google</v>
      </c>
      <c r="L331" t="s">
        <v>1197</v>
      </c>
      <c r="M331" t="s">
        <v>1877</v>
      </c>
      <c r="R331" s="2"/>
      <c r="T331" s="2"/>
      <c r="V331" s="2"/>
    </row>
    <row r="332" spans="1:22" x14ac:dyDescent="0.35">
      <c r="A332">
        <v>330</v>
      </c>
      <c r="B332" s="4"/>
      <c r="D332" t="s">
        <v>1196</v>
      </c>
      <c r="E332" t="s">
        <v>21</v>
      </c>
      <c r="F332">
        <v>2016</v>
      </c>
      <c r="G332" t="s">
        <v>22</v>
      </c>
      <c r="H332">
        <v>48.182209477149698</v>
      </c>
      <c r="I332">
        <v>16.380234800616599</v>
      </c>
      <c r="J332" s="6" t="str">
        <f t="shared" si="10"/>
        <v>OpenStreetMap</v>
      </c>
      <c r="K332" s="6" t="str">
        <f t="shared" si="11"/>
        <v>Google</v>
      </c>
      <c r="L332" t="s">
        <v>1197</v>
      </c>
      <c r="M332" t="s">
        <v>1877</v>
      </c>
      <c r="R332" s="2"/>
      <c r="T332" s="2"/>
      <c r="V332" s="2"/>
    </row>
    <row r="333" spans="1:22" x14ac:dyDescent="0.35">
      <c r="A333">
        <v>331</v>
      </c>
      <c r="B333" s="4"/>
      <c r="D333" t="s">
        <v>1202</v>
      </c>
      <c r="E333" t="s">
        <v>784</v>
      </c>
      <c r="F333">
        <v>2019</v>
      </c>
      <c r="G333" t="s">
        <v>785</v>
      </c>
      <c r="H333">
        <v>19.463183304804801</v>
      </c>
      <c r="I333">
        <v>-99.138103022511402</v>
      </c>
      <c r="J333" s="6" t="str">
        <f t="shared" si="10"/>
        <v>OpenStreetMap</v>
      </c>
      <c r="K333" s="6" t="str">
        <f t="shared" si="11"/>
        <v>Google</v>
      </c>
      <c r="L333" t="s">
        <v>1203</v>
      </c>
      <c r="M333" t="s">
        <v>1980</v>
      </c>
      <c r="R333" s="2"/>
      <c r="T333" s="2"/>
      <c r="V333" s="2"/>
    </row>
    <row r="334" spans="1:22" x14ac:dyDescent="0.35">
      <c r="A334">
        <v>332</v>
      </c>
      <c r="B334" s="4"/>
      <c r="D334" t="s">
        <v>1206</v>
      </c>
      <c r="E334" t="s">
        <v>1207</v>
      </c>
      <c r="F334">
        <v>2018</v>
      </c>
      <c r="G334" t="s">
        <v>785</v>
      </c>
      <c r="H334">
        <v>20.662287509442798</v>
      </c>
      <c r="I334">
        <v>-100.43424720774399</v>
      </c>
      <c r="J334" s="6" t="str">
        <f t="shared" si="10"/>
        <v>OpenStreetMap</v>
      </c>
      <c r="K334" s="6" t="str">
        <f t="shared" si="11"/>
        <v>Google</v>
      </c>
      <c r="L334" t="s">
        <v>1208</v>
      </c>
      <c r="M334" t="s">
        <v>1981</v>
      </c>
      <c r="R334" s="2"/>
      <c r="T334" s="2"/>
      <c r="V334" s="2"/>
    </row>
    <row r="335" spans="1:22" x14ac:dyDescent="0.35">
      <c r="A335">
        <v>333</v>
      </c>
      <c r="B335" s="4"/>
      <c r="D335" t="s">
        <v>505</v>
      </c>
      <c r="E335" t="s">
        <v>1211</v>
      </c>
      <c r="F335">
        <v>1820</v>
      </c>
      <c r="G335" t="s">
        <v>1212</v>
      </c>
      <c r="H335">
        <v>14.9545219662718</v>
      </c>
      <c r="I335">
        <v>120.920046121751</v>
      </c>
      <c r="J335" s="6" t="str">
        <f t="shared" si="10"/>
        <v>OpenStreetMap</v>
      </c>
      <c r="K335" s="6" t="str">
        <f t="shared" si="11"/>
        <v>Google</v>
      </c>
      <c r="L335" t="s">
        <v>1213</v>
      </c>
      <c r="M335" t="s">
        <v>1878</v>
      </c>
      <c r="R335" s="2"/>
      <c r="T335" s="2"/>
      <c r="V335" s="2"/>
    </row>
    <row r="336" spans="1:22" x14ac:dyDescent="0.35">
      <c r="A336">
        <v>334</v>
      </c>
      <c r="B336" s="4"/>
      <c r="D336" t="s">
        <v>505</v>
      </c>
      <c r="E336" t="s">
        <v>1216</v>
      </c>
      <c r="F336">
        <v>1730</v>
      </c>
      <c r="G336" t="s">
        <v>1212</v>
      </c>
      <c r="H336">
        <v>10.298278523136201</v>
      </c>
      <c r="I336">
        <v>123.904096579384</v>
      </c>
      <c r="J336" s="6" t="str">
        <f t="shared" si="10"/>
        <v>OpenStreetMap</v>
      </c>
      <c r="K336" s="6" t="str">
        <f t="shared" si="11"/>
        <v>Google</v>
      </c>
      <c r="L336" t="s">
        <v>1217</v>
      </c>
      <c r="M336" t="s">
        <v>1879</v>
      </c>
      <c r="R336" s="2"/>
      <c r="T336" s="2"/>
      <c r="V336" s="2"/>
    </row>
    <row r="337" spans="1:22" x14ac:dyDescent="0.35">
      <c r="A337">
        <v>335</v>
      </c>
      <c r="B337" s="4"/>
      <c r="D337" t="s">
        <v>505</v>
      </c>
      <c r="E337" t="s">
        <v>1220</v>
      </c>
      <c r="F337">
        <v>1899</v>
      </c>
      <c r="G337" t="s">
        <v>1212</v>
      </c>
      <c r="H337">
        <v>11.051687042127501</v>
      </c>
      <c r="I337">
        <v>124.004118006762</v>
      </c>
      <c r="J337" s="6" t="str">
        <f t="shared" si="10"/>
        <v>OpenStreetMap</v>
      </c>
      <c r="K337" s="6" t="str">
        <f t="shared" si="11"/>
        <v>Google</v>
      </c>
      <c r="L337" t="s">
        <v>1221</v>
      </c>
      <c r="M337" t="s">
        <v>1880</v>
      </c>
      <c r="R337" s="2"/>
      <c r="T337" s="2"/>
      <c r="V337" s="2"/>
    </row>
    <row r="338" spans="1:22" x14ac:dyDescent="0.35">
      <c r="A338">
        <v>336</v>
      </c>
      <c r="B338" s="4"/>
      <c r="D338" t="s">
        <v>1224</v>
      </c>
      <c r="E338" t="s">
        <v>619</v>
      </c>
      <c r="F338">
        <v>2007</v>
      </c>
      <c r="G338" t="s">
        <v>620</v>
      </c>
      <c r="H338">
        <v>35.6377610111062</v>
      </c>
      <c r="I338">
        <v>139.71233498064899</v>
      </c>
      <c r="J338" s="6" t="str">
        <f t="shared" si="10"/>
        <v>OpenStreetMap</v>
      </c>
      <c r="K338" s="6" t="str">
        <f t="shared" si="11"/>
        <v>Google</v>
      </c>
      <c r="L338" t="s">
        <v>1225</v>
      </c>
      <c r="M338" t="s">
        <v>1982</v>
      </c>
      <c r="R338" s="2"/>
      <c r="T338" s="2"/>
      <c r="V338" s="2"/>
    </row>
    <row r="339" spans="1:22" x14ac:dyDescent="0.35">
      <c r="A339">
        <v>337</v>
      </c>
      <c r="B339" s="4"/>
      <c r="D339" t="s">
        <v>1224</v>
      </c>
      <c r="E339" t="s">
        <v>619</v>
      </c>
      <c r="F339">
        <v>2007</v>
      </c>
      <c r="G339" t="s">
        <v>620</v>
      </c>
      <c r="H339">
        <v>35.6377610111062</v>
      </c>
      <c r="I339">
        <v>139.71233498064899</v>
      </c>
      <c r="J339" s="6" t="str">
        <f t="shared" si="10"/>
        <v>OpenStreetMap</v>
      </c>
      <c r="K339" s="6" t="str">
        <f t="shared" si="11"/>
        <v>Google</v>
      </c>
      <c r="L339" t="s">
        <v>1225</v>
      </c>
      <c r="M339" t="s">
        <v>1982</v>
      </c>
      <c r="R339" s="2"/>
      <c r="T339" s="2"/>
      <c r="V339" s="2"/>
    </row>
    <row r="340" spans="1:22" x14ac:dyDescent="0.35">
      <c r="A340">
        <v>338</v>
      </c>
      <c r="B340" s="4"/>
      <c r="D340" t="s">
        <v>1224</v>
      </c>
      <c r="E340" t="s">
        <v>619</v>
      </c>
      <c r="F340">
        <v>2007</v>
      </c>
      <c r="G340" t="s">
        <v>620</v>
      </c>
      <c r="H340">
        <v>35.6377610111062</v>
      </c>
      <c r="I340">
        <v>139.71233498064899</v>
      </c>
      <c r="J340" s="6" t="str">
        <f t="shared" si="10"/>
        <v>OpenStreetMap</v>
      </c>
      <c r="K340" s="6" t="str">
        <f t="shared" si="11"/>
        <v>Google</v>
      </c>
      <c r="L340" t="s">
        <v>1225</v>
      </c>
      <c r="M340" t="s">
        <v>1982</v>
      </c>
      <c r="R340" s="2"/>
      <c r="T340" s="2"/>
      <c r="V340" s="2"/>
    </row>
    <row r="341" spans="1:22" x14ac:dyDescent="0.35">
      <c r="A341">
        <v>339</v>
      </c>
      <c r="B341" s="4"/>
      <c r="C341" t="s">
        <v>1232</v>
      </c>
      <c r="D341" t="s">
        <v>1233</v>
      </c>
      <c r="E341" t="s">
        <v>437</v>
      </c>
      <c r="F341">
        <v>2006</v>
      </c>
      <c r="G341" t="s">
        <v>274</v>
      </c>
      <c r="H341">
        <v>41.447652619894697</v>
      </c>
      <c r="I341">
        <v>2.1836417967051598</v>
      </c>
      <c r="J341" s="6" t="str">
        <f t="shared" si="10"/>
        <v>OpenStreetMap</v>
      </c>
      <c r="K341" s="6" t="str">
        <f t="shared" si="11"/>
        <v>Google</v>
      </c>
      <c r="L341" t="s">
        <v>1234</v>
      </c>
      <c r="M341" t="s">
        <v>1881</v>
      </c>
      <c r="R341" s="2"/>
      <c r="T341" s="2"/>
      <c r="V341" s="2"/>
    </row>
    <row r="342" spans="1:22" x14ac:dyDescent="0.35">
      <c r="A342">
        <v>340</v>
      </c>
      <c r="B342" s="4"/>
      <c r="D342" t="s">
        <v>1237</v>
      </c>
      <c r="E342" t="s">
        <v>724</v>
      </c>
      <c r="F342">
        <v>2017</v>
      </c>
      <c r="G342" t="s">
        <v>220</v>
      </c>
      <c r="H342">
        <v>40.717654164339002</v>
      </c>
      <c r="I342">
        <v>-74.006258530541004</v>
      </c>
      <c r="J342" s="6" t="str">
        <f t="shared" si="10"/>
        <v>OpenStreetMap</v>
      </c>
      <c r="K342" s="6" t="str">
        <f t="shared" si="11"/>
        <v>Google</v>
      </c>
      <c r="L342" t="s">
        <v>1238</v>
      </c>
      <c r="M342" t="s">
        <v>1983</v>
      </c>
      <c r="R342" s="2"/>
      <c r="T342" s="2"/>
      <c r="V342" s="2"/>
    </row>
    <row r="343" spans="1:22" x14ac:dyDescent="0.35">
      <c r="A343">
        <v>341</v>
      </c>
      <c r="B343" s="4"/>
      <c r="C343" t="s">
        <v>1241</v>
      </c>
      <c r="D343" t="s">
        <v>1242</v>
      </c>
      <c r="E343" t="s">
        <v>252</v>
      </c>
      <c r="F343">
        <v>2006</v>
      </c>
      <c r="G343" t="s">
        <v>176</v>
      </c>
      <c r="H343">
        <v>51.504181289333602</v>
      </c>
      <c r="I343">
        <v>2.6641738414667999E-2</v>
      </c>
      <c r="J343" s="6" t="str">
        <f t="shared" si="10"/>
        <v>OpenStreetMap</v>
      </c>
      <c r="K343" s="6" t="str">
        <f t="shared" si="11"/>
        <v>Google</v>
      </c>
      <c r="L343" t="s">
        <v>1243</v>
      </c>
      <c r="M343" t="s">
        <v>1882</v>
      </c>
      <c r="R343" s="2"/>
      <c r="T343" s="2"/>
      <c r="V343" s="2"/>
    </row>
    <row r="344" spans="1:22" x14ac:dyDescent="0.35">
      <c r="A344">
        <v>342</v>
      </c>
      <c r="B344" s="4"/>
      <c r="C344" t="s">
        <v>160</v>
      </c>
      <c r="D344" t="s">
        <v>1246</v>
      </c>
      <c r="E344" t="s">
        <v>1247</v>
      </c>
      <c r="F344">
        <v>2008</v>
      </c>
      <c r="G344" t="s">
        <v>22</v>
      </c>
      <c r="H344">
        <v>47.431410944772203</v>
      </c>
      <c r="I344">
        <v>9.7345006218170909</v>
      </c>
      <c r="J344" s="6" t="str">
        <f t="shared" si="10"/>
        <v>OpenStreetMap</v>
      </c>
      <c r="K344" s="6" t="str">
        <f t="shared" si="11"/>
        <v>Google</v>
      </c>
      <c r="L344" t="s">
        <v>1248</v>
      </c>
      <c r="M344" t="s">
        <v>1883</v>
      </c>
      <c r="R344" s="2"/>
      <c r="T344" s="2"/>
      <c r="V344" s="2"/>
    </row>
    <row r="345" spans="1:22" x14ac:dyDescent="0.35">
      <c r="A345">
        <v>343</v>
      </c>
      <c r="B345" s="4"/>
      <c r="D345" t="s">
        <v>1251</v>
      </c>
      <c r="E345" t="s">
        <v>219</v>
      </c>
      <c r="F345">
        <v>2018</v>
      </c>
      <c r="G345" t="s">
        <v>220</v>
      </c>
      <c r="H345">
        <v>41.793757391983398</v>
      </c>
      <c r="I345">
        <v>-87.585892463969799</v>
      </c>
      <c r="J345" s="6" t="str">
        <f t="shared" si="10"/>
        <v>OpenStreetMap</v>
      </c>
      <c r="K345" s="6" t="str">
        <f t="shared" si="11"/>
        <v>Google</v>
      </c>
      <c r="L345" t="s">
        <v>1252</v>
      </c>
      <c r="M345" t="s">
        <v>1984</v>
      </c>
      <c r="R345" s="2"/>
      <c r="T345" s="2"/>
      <c r="V345" s="2"/>
    </row>
    <row r="346" spans="1:22" x14ac:dyDescent="0.35">
      <c r="A346">
        <v>344</v>
      </c>
      <c r="B346" s="4"/>
      <c r="C346" t="s">
        <v>1255</v>
      </c>
      <c r="D346" t="s">
        <v>1256</v>
      </c>
      <c r="E346" t="s">
        <v>1257</v>
      </c>
      <c r="F346">
        <v>2016</v>
      </c>
      <c r="G346" t="s">
        <v>294</v>
      </c>
      <c r="H346">
        <v>51.234130389775302</v>
      </c>
      <c r="I346">
        <v>4.40541405471952</v>
      </c>
      <c r="J346" s="6" t="str">
        <f t="shared" si="10"/>
        <v>OpenStreetMap</v>
      </c>
      <c r="K346" s="6" t="str">
        <f t="shared" si="11"/>
        <v>Google</v>
      </c>
      <c r="L346" t="s">
        <v>1258</v>
      </c>
      <c r="M346" t="s">
        <v>1884</v>
      </c>
      <c r="R346" s="2"/>
      <c r="T346" s="2"/>
      <c r="V346" s="2"/>
    </row>
    <row r="347" spans="1:22" x14ac:dyDescent="0.35">
      <c r="A347">
        <v>345</v>
      </c>
      <c r="B347" s="4"/>
      <c r="D347" t="s">
        <v>1261</v>
      </c>
      <c r="E347" t="s">
        <v>437</v>
      </c>
      <c r="F347">
        <v>2018</v>
      </c>
      <c r="G347" t="s">
        <v>274</v>
      </c>
      <c r="H347">
        <v>41.369488938609798</v>
      </c>
      <c r="I347">
        <v>2.1354626510459198</v>
      </c>
      <c r="J347" s="6" t="str">
        <f t="shared" si="10"/>
        <v>OpenStreetMap</v>
      </c>
      <c r="K347" s="6" t="str">
        <f t="shared" si="11"/>
        <v>Google</v>
      </c>
      <c r="L347" t="s">
        <v>1262</v>
      </c>
      <c r="M347" t="s">
        <v>1885</v>
      </c>
      <c r="R347" s="2"/>
      <c r="T347" s="2"/>
      <c r="V347" s="2"/>
    </row>
    <row r="348" spans="1:22" x14ac:dyDescent="0.35">
      <c r="A348">
        <v>346</v>
      </c>
      <c r="B348" s="4"/>
      <c r="D348" t="s">
        <v>1265</v>
      </c>
      <c r="E348" t="s">
        <v>273</v>
      </c>
      <c r="F348">
        <v>2009</v>
      </c>
      <c r="G348" t="s">
        <v>274</v>
      </c>
      <c r="H348">
        <v>40.367936593327997</v>
      </c>
      <c r="I348">
        <v>-3.7638917967979602</v>
      </c>
      <c r="J348" s="6" t="str">
        <f t="shared" si="10"/>
        <v>OpenStreetMap</v>
      </c>
      <c r="K348" s="6" t="str">
        <f t="shared" si="11"/>
        <v>Google</v>
      </c>
      <c r="L348" t="s">
        <v>1266</v>
      </c>
      <c r="M348" t="s">
        <v>1886</v>
      </c>
      <c r="R348" s="2"/>
      <c r="T348" s="2"/>
      <c r="V348" s="2"/>
    </row>
    <row r="349" spans="1:22" x14ac:dyDescent="0.35">
      <c r="A349">
        <v>347</v>
      </c>
      <c r="B349" s="4"/>
      <c r="D349" t="s">
        <v>1269</v>
      </c>
      <c r="E349" t="s">
        <v>774</v>
      </c>
      <c r="F349">
        <v>2016</v>
      </c>
      <c r="G349" t="s">
        <v>113</v>
      </c>
      <c r="H349">
        <v>51.450091175659502</v>
      </c>
      <c r="I349">
        <v>5.4895251623891799</v>
      </c>
      <c r="J349" s="6" t="str">
        <f t="shared" si="10"/>
        <v>OpenStreetMap</v>
      </c>
      <c r="K349" s="6" t="str">
        <f t="shared" si="11"/>
        <v>Google</v>
      </c>
      <c r="L349" t="s">
        <v>1270</v>
      </c>
      <c r="M349" t="s">
        <v>1887</v>
      </c>
      <c r="R349" s="2"/>
      <c r="T349" s="2"/>
      <c r="V349" s="2"/>
    </row>
    <row r="350" spans="1:22" x14ac:dyDescent="0.35">
      <c r="A350">
        <v>348</v>
      </c>
      <c r="B350" s="4"/>
      <c r="C350" t="s">
        <v>1273</v>
      </c>
      <c r="D350" t="s">
        <v>1274</v>
      </c>
      <c r="E350" t="s">
        <v>1275</v>
      </c>
      <c r="F350">
        <v>2015</v>
      </c>
      <c r="G350" t="s">
        <v>1276</v>
      </c>
      <c r="H350">
        <v>30.268766886648599</v>
      </c>
      <c r="I350">
        <v>120.082185780112</v>
      </c>
      <c r="J350" s="6" t="str">
        <f t="shared" si="10"/>
        <v>OpenStreetMap</v>
      </c>
      <c r="K350" s="6" t="str">
        <f t="shared" si="11"/>
        <v>Google</v>
      </c>
      <c r="L350" t="s">
        <v>1277</v>
      </c>
      <c r="M350" t="s">
        <v>1888</v>
      </c>
      <c r="R350" s="2"/>
      <c r="T350" s="2"/>
      <c r="V350" s="2"/>
    </row>
    <row r="351" spans="1:22" x14ac:dyDescent="0.35">
      <c r="A351">
        <v>349</v>
      </c>
      <c r="B351" s="4"/>
      <c r="C351" t="s">
        <v>1273</v>
      </c>
      <c r="D351" t="s">
        <v>1274</v>
      </c>
      <c r="E351" t="s">
        <v>1275</v>
      </c>
      <c r="F351">
        <v>2015</v>
      </c>
      <c r="G351" t="s">
        <v>1276</v>
      </c>
      <c r="H351">
        <v>30.2685670171374</v>
      </c>
      <c r="I351">
        <v>120.082354835958</v>
      </c>
      <c r="J351" s="6" t="str">
        <f t="shared" si="10"/>
        <v>OpenStreetMap</v>
      </c>
      <c r="K351" s="6" t="str">
        <f t="shared" si="11"/>
        <v>Google</v>
      </c>
      <c r="L351" t="s">
        <v>1277</v>
      </c>
      <c r="M351" t="s">
        <v>1888</v>
      </c>
      <c r="R351" s="2"/>
      <c r="T351" s="2"/>
      <c r="V351" s="2"/>
    </row>
    <row r="352" spans="1:22" x14ac:dyDescent="0.35">
      <c r="A352">
        <v>350</v>
      </c>
      <c r="B352" s="4"/>
      <c r="D352" t="s">
        <v>1282</v>
      </c>
      <c r="E352" t="s">
        <v>1283</v>
      </c>
      <c r="F352">
        <v>2019</v>
      </c>
      <c r="G352" t="s">
        <v>5</v>
      </c>
      <c r="H352">
        <v>49.146794374438798</v>
      </c>
      <c r="I352">
        <v>9.2102498574896892</v>
      </c>
      <c r="J352" s="6" t="str">
        <f t="shared" si="10"/>
        <v>OpenStreetMap</v>
      </c>
      <c r="K352" s="6" t="str">
        <f t="shared" si="11"/>
        <v>Google</v>
      </c>
      <c r="L352" t="s">
        <v>1284</v>
      </c>
      <c r="M352" t="s">
        <v>1985</v>
      </c>
      <c r="R352" s="2"/>
      <c r="T352" s="2"/>
      <c r="V352" s="2"/>
    </row>
    <row r="353" spans="1:22" x14ac:dyDescent="0.35">
      <c r="A353">
        <v>351</v>
      </c>
      <c r="B353" s="4"/>
      <c r="D353" t="s">
        <v>1287</v>
      </c>
      <c r="E353" t="s">
        <v>1288</v>
      </c>
      <c r="F353">
        <v>2013</v>
      </c>
      <c r="G353" t="s">
        <v>294</v>
      </c>
      <c r="H353">
        <v>50.858579118985297</v>
      </c>
      <c r="I353">
        <v>4.3630286554529603</v>
      </c>
      <c r="J353" s="6" t="str">
        <f t="shared" si="10"/>
        <v>OpenStreetMap</v>
      </c>
      <c r="K353" s="6" t="str">
        <f t="shared" si="11"/>
        <v>Google</v>
      </c>
      <c r="L353" t="s">
        <v>1289</v>
      </c>
      <c r="M353" t="s">
        <v>1889</v>
      </c>
      <c r="R353" s="2"/>
      <c r="T353" s="2"/>
      <c r="V353" s="2"/>
    </row>
    <row r="354" spans="1:22" x14ac:dyDescent="0.35">
      <c r="A354">
        <v>352</v>
      </c>
      <c r="B354" s="4"/>
      <c r="C354" t="s">
        <v>1273</v>
      </c>
      <c r="D354" t="s">
        <v>1274</v>
      </c>
      <c r="E354" t="s">
        <v>252</v>
      </c>
      <c r="F354">
        <v>2018</v>
      </c>
      <c r="G354" t="s">
        <v>176</v>
      </c>
      <c r="H354">
        <v>51.5363018660018</v>
      </c>
      <c r="I354">
        <v>-8.5695506668305804E-2</v>
      </c>
      <c r="J354" s="6" t="str">
        <f t="shared" si="10"/>
        <v>OpenStreetMap</v>
      </c>
      <c r="K354" s="6" t="str">
        <f t="shared" si="11"/>
        <v>Google</v>
      </c>
      <c r="L354" t="s">
        <v>1292</v>
      </c>
      <c r="M354" t="s">
        <v>1890</v>
      </c>
      <c r="R354" s="2"/>
      <c r="T354" s="2"/>
      <c r="V354" s="2"/>
    </row>
    <row r="355" spans="1:22" x14ac:dyDescent="0.35">
      <c r="A355">
        <v>353</v>
      </c>
      <c r="B355" s="4"/>
      <c r="D355" t="s">
        <v>1295</v>
      </c>
      <c r="E355" t="s">
        <v>252</v>
      </c>
      <c r="F355">
        <v>2018</v>
      </c>
      <c r="G355" t="s">
        <v>176</v>
      </c>
      <c r="H355">
        <v>51.587295388059303</v>
      </c>
      <c r="I355">
        <v>-2.7562701369419199E-2</v>
      </c>
      <c r="J355" s="6" t="str">
        <f t="shared" si="10"/>
        <v>OpenStreetMap</v>
      </c>
      <c r="K355" s="6" t="str">
        <f t="shared" si="11"/>
        <v>Google</v>
      </c>
      <c r="L355" t="s">
        <v>1296</v>
      </c>
      <c r="M355" t="s">
        <v>1986</v>
      </c>
      <c r="R355" s="2"/>
      <c r="T355" s="2"/>
      <c r="V355" s="2"/>
    </row>
    <row r="356" spans="1:22" x14ac:dyDescent="0.35">
      <c r="A356">
        <v>354</v>
      </c>
      <c r="B356" s="4"/>
      <c r="D356" t="s">
        <v>1299</v>
      </c>
      <c r="E356" t="s">
        <v>994</v>
      </c>
      <c r="F356">
        <v>2019</v>
      </c>
      <c r="G356" t="s">
        <v>995</v>
      </c>
      <c r="H356">
        <v>37.559011935485501</v>
      </c>
      <c r="I356">
        <v>126.905486287383</v>
      </c>
      <c r="J356" s="6" t="str">
        <f t="shared" si="10"/>
        <v>OpenStreetMap</v>
      </c>
      <c r="K356" s="6" t="str">
        <f t="shared" si="11"/>
        <v>Google</v>
      </c>
      <c r="L356" t="s">
        <v>1300</v>
      </c>
      <c r="M356" t="s">
        <v>1891</v>
      </c>
      <c r="R356" s="2"/>
      <c r="T356" s="2"/>
      <c r="V356" s="2"/>
    </row>
    <row r="357" spans="1:22" x14ac:dyDescent="0.35">
      <c r="A357">
        <v>355</v>
      </c>
      <c r="B357" s="4"/>
      <c r="C357" t="s">
        <v>1303</v>
      </c>
      <c r="D357" t="s">
        <v>1304</v>
      </c>
      <c r="E357" t="s">
        <v>437</v>
      </c>
      <c r="F357">
        <v>2016</v>
      </c>
      <c r="G357" t="s">
        <v>274</v>
      </c>
      <c r="H357">
        <v>41.408896117668</v>
      </c>
      <c r="I357">
        <v>2.1654522186365401</v>
      </c>
      <c r="J357" s="6" t="str">
        <f t="shared" si="10"/>
        <v>OpenStreetMap</v>
      </c>
      <c r="K357" s="6" t="str">
        <f t="shared" si="11"/>
        <v>Google</v>
      </c>
      <c r="L357" t="s">
        <v>1305</v>
      </c>
      <c r="M357" t="s">
        <v>1987</v>
      </c>
      <c r="R357" s="2"/>
      <c r="T357" s="2"/>
      <c r="V357" s="2"/>
    </row>
    <row r="358" spans="1:22" x14ac:dyDescent="0.35">
      <c r="A358">
        <v>356</v>
      </c>
      <c r="B358" s="4"/>
      <c r="D358" t="s">
        <v>1308</v>
      </c>
      <c r="E358" t="s">
        <v>252</v>
      </c>
      <c r="F358">
        <v>2020</v>
      </c>
      <c r="G358" t="s">
        <v>176</v>
      </c>
      <c r="H358">
        <v>51.540758179675898</v>
      </c>
      <c r="I358">
        <v>-2.2323068161560398E-2</v>
      </c>
      <c r="J358" s="6" t="str">
        <f t="shared" si="10"/>
        <v>OpenStreetMap</v>
      </c>
      <c r="K358" s="6" t="str">
        <f t="shared" si="11"/>
        <v>Google</v>
      </c>
      <c r="L358" t="s">
        <v>1309</v>
      </c>
      <c r="M358" t="s">
        <v>1988</v>
      </c>
      <c r="R358" s="2"/>
      <c r="T358" s="2"/>
      <c r="V358" s="2"/>
    </row>
    <row r="359" spans="1:22" x14ac:dyDescent="0.35">
      <c r="A359">
        <v>357</v>
      </c>
      <c r="B359" s="4"/>
      <c r="D359" t="s">
        <v>1312</v>
      </c>
      <c r="E359" t="s">
        <v>1313</v>
      </c>
      <c r="F359">
        <v>2015</v>
      </c>
      <c r="G359" t="s">
        <v>914</v>
      </c>
      <c r="H359">
        <v>49.227443377576897</v>
      </c>
      <c r="I359">
        <v>16.594194077346099</v>
      </c>
      <c r="J359" s="6" t="str">
        <f t="shared" si="10"/>
        <v>OpenStreetMap</v>
      </c>
      <c r="K359" s="6" t="str">
        <f t="shared" si="11"/>
        <v>Google</v>
      </c>
      <c r="L359" t="s">
        <v>1314</v>
      </c>
      <c r="M359" t="s">
        <v>1892</v>
      </c>
      <c r="R359" s="2"/>
      <c r="T359" s="2"/>
      <c r="V359" s="2"/>
    </row>
    <row r="360" spans="1:22" x14ac:dyDescent="0.35">
      <c r="A360">
        <v>358</v>
      </c>
      <c r="B360" s="4"/>
      <c r="D360" t="s">
        <v>1312</v>
      </c>
      <c r="E360" t="s">
        <v>1313</v>
      </c>
      <c r="F360">
        <v>2015</v>
      </c>
      <c r="G360" t="s">
        <v>914</v>
      </c>
      <c r="H360">
        <v>49.227443377576897</v>
      </c>
      <c r="I360">
        <v>16.594194077346099</v>
      </c>
      <c r="J360" s="6" t="str">
        <f t="shared" si="10"/>
        <v>OpenStreetMap</v>
      </c>
      <c r="K360" s="6" t="str">
        <f t="shared" si="11"/>
        <v>Google</v>
      </c>
      <c r="L360" t="s">
        <v>1314</v>
      </c>
      <c r="M360" t="s">
        <v>1892</v>
      </c>
      <c r="R360" s="2"/>
      <c r="T360" s="2"/>
      <c r="V360" s="2"/>
    </row>
    <row r="361" spans="1:22" x14ac:dyDescent="0.35">
      <c r="A361">
        <v>359</v>
      </c>
      <c r="B361" s="4"/>
      <c r="D361" t="s">
        <v>1312</v>
      </c>
      <c r="E361" t="s">
        <v>1313</v>
      </c>
      <c r="F361">
        <v>2015</v>
      </c>
      <c r="G361" t="s">
        <v>914</v>
      </c>
      <c r="H361">
        <v>49.227443377576897</v>
      </c>
      <c r="I361">
        <v>16.594194077346099</v>
      </c>
      <c r="J361" s="6" t="str">
        <f t="shared" si="10"/>
        <v>OpenStreetMap</v>
      </c>
      <c r="K361" s="6" t="str">
        <f t="shared" si="11"/>
        <v>Google</v>
      </c>
      <c r="L361" t="s">
        <v>1314</v>
      </c>
      <c r="M361" t="s">
        <v>1892</v>
      </c>
      <c r="R361" s="2"/>
      <c r="T361" s="2"/>
      <c r="V361" s="2"/>
    </row>
    <row r="362" spans="1:22" x14ac:dyDescent="0.35">
      <c r="A362">
        <v>360</v>
      </c>
      <c r="B362" s="4"/>
      <c r="D362" t="s">
        <v>1312</v>
      </c>
      <c r="E362" t="s">
        <v>1313</v>
      </c>
      <c r="F362">
        <v>2015</v>
      </c>
      <c r="G362" t="s">
        <v>914</v>
      </c>
      <c r="H362">
        <v>49.227459211867199</v>
      </c>
      <c r="I362">
        <v>16.5942077490561</v>
      </c>
      <c r="J362" s="6" t="str">
        <f t="shared" si="10"/>
        <v>OpenStreetMap</v>
      </c>
      <c r="K362" s="6" t="str">
        <f t="shared" si="11"/>
        <v>Google</v>
      </c>
      <c r="L362" t="s">
        <v>1314</v>
      </c>
      <c r="M362" t="s">
        <v>1892</v>
      </c>
      <c r="R362" s="2"/>
      <c r="T362" s="2"/>
      <c r="V362" s="2"/>
    </row>
    <row r="363" spans="1:22" x14ac:dyDescent="0.35">
      <c r="A363">
        <v>361</v>
      </c>
      <c r="B363" s="4"/>
      <c r="D363" t="s">
        <v>1312</v>
      </c>
      <c r="E363" t="s">
        <v>1313</v>
      </c>
      <c r="F363">
        <v>2015</v>
      </c>
      <c r="G363" t="s">
        <v>914</v>
      </c>
      <c r="H363">
        <v>49.227459211867199</v>
      </c>
      <c r="I363">
        <v>16.5942077490561</v>
      </c>
      <c r="J363" s="6" t="str">
        <f t="shared" si="10"/>
        <v>OpenStreetMap</v>
      </c>
      <c r="K363" s="6" t="str">
        <f t="shared" si="11"/>
        <v>Google</v>
      </c>
      <c r="L363" t="s">
        <v>1314</v>
      </c>
      <c r="M363" t="s">
        <v>1892</v>
      </c>
      <c r="R363" s="2"/>
      <c r="T363" s="2"/>
      <c r="V363" s="2"/>
    </row>
    <row r="364" spans="1:22" x14ac:dyDescent="0.35">
      <c r="A364">
        <v>362</v>
      </c>
      <c r="B364" s="4"/>
      <c r="D364" t="s">
        <v>1312</v>
      </c>
      <c r="E364" t="s">
        <v>1313</v>
      </c>
      <c r="F364">
        <v>2015</v>
      </c>
      <c r="G364" t="s">
        <v>914</v>
      </c>
      <c r="H364">
        <v>49.227459211867199</v>
      </c>
      <c r="I364">
        <v>16.5942077490561</v>
      </c>
      <c r="J364" s="6" t="str">
        <f t="shared" si="10"/>
        <v>OpenStreetMap</v>
      </c>
      <c r="K364" s="6" t="str">
        <f t="shared" si="11"/>
        <v>Google</v>
      </c>
      <c r="L364" t="s">
        <v>1314</v>
      </c>
      <c r="M364" t="s">
        <v>1892</v>
      </c>
      <c r="R364" s="2"/>
      <c r="T364" s="2"/>
      <c r="V364" s="2"/>
    </row>
    <row r="365" spans="1:22" x14ac:dyDescent="0.35">
      <c r="A365">
        <v>363</v>
      </c>
      <c r="B365" s="4"/>
      <c r="D365" t="s">
        <v>1327</v>
      </c>
      <c r="E365" t="s">
        <v>1328</v>
      </c>
      <c r="F365">
        <v>2019</v>
      </c>
      <c r="G365" t="s">
        <v>1329</v>
      </c>
      <c r="H365">
        <v>52.321605450280998</v>
      </c>
      <c r="I365">
        <v>20.9621882208119</v>
      </c>
      <c r="J365" s="6" t="str">
        <f t="shared" si="10"/>
        <v>OpenStreetMap</v>
      </c>
      <c r="K365" s="6" t="str">
        <f t="shared" si="11"/>
        <v>Google</v>
      </c>
      <c r="L365" t="s">
        <v>1330</v>
      </c>
      <c r="M365" t="s">
        <v>1893</v>
      </c>
      <c r="R365" s="2"/>
      <c r="T365" s="2"/>
      <c r="V365" s="2"/>
    </row>
    <row r="366" spans="1:22" x14ac:dyDescent="0.35">
      <c r="A366">
        <v>364</v>
      </c>
      <c r="B366" s="4"/>
      <c r="D366" t="s">
        <v>1327</v>
      </c>
      <c r="E366" t="s">
        <v>1328</v>
      </c>
      <c r="F366">
        <v>2019</v>
      </c>
      <c r="G366" t="s">
        <v>1329</v>
      </c>
      <c r="H366">
        <v>52.2783856366853</v>
      </c>
      <c r="I366">
        <v>20.9859015716548</v>
      </c>
      <c r="J366" s="6" t="str">
        <f t="shared" si="10"/>
        <v>OpenStreetMap</v>
      </c>
      <c r="K366" s="6" t="str">
        <f t="shared" si="11"/>
        <v>Google</v>
      </c>
      <c r="L366" t="s">
        <v>1333</v>
      </c>
      <c r="M366" t="s">
        <v>1893</v>
      </c>
      <c r="R366" s="2"/>
      <c r="T366" s="2"/>
      <c r="V366" s="2"/>
    </row>
    <row r="367" spans="1:22" x14ac:dyDescent="0.35">
      <c r="A367">
        <v>365</v>
      </c>
      <c r="B367" s="4"/>
      <c r="D367" t="s">
        <v>1312</v>
      </c>
      <c r="E367" t="s">
        <v>1313</v>
      </c>
      <c r="F367">
        <v>2017</v>
      </c>
      <c r="G367" t="s">
        <v>914</v>
      </c>
      <c r="H367">
        <v>49.198745492959503</v>
      </c>
      <c r="I367">
        <v>16.617124935154902</v>
      </c>
      <c r="J367" s="6" t="str">
        <f t="shared" si="10"/>
        <v>OpenStreetMap</v>
      </c>
      <c r="K367" s="6" t="str">
        <f t="shared" si="11"/>
        <v>Google</v>
      </c>
      <c r="L367" t="s">
        <v>1336</v>
      </c>
      <c r="M367" t="s">
        <v>1894</v>
      </c>
      <c r="R367" s="2"/>
      <c r="T367" s="2"/>
      <c r="V367" s="2"/>
    </row>
    <row r="368" spans="1:22" x14ac:dyDescent="0.35">
      <c r="A368">
        <v>366</v>
      </c>
      <c r="B368" s="4"/>
      <c r="D368" t="s">
        <v>1312</v>
      </c>
      <c r="E368" t="s">
        <v>1313</v>
      </c>
      <c r="F368">
        <v>2007</v>
      </c>
      <c r="G368" t="s">
        <v>914</v>
      </c>
      <c r="H368">
        <v>49.187947851716601</v>
      </c>
      <c r="I368">
        <v>16.599530735216099</v>
      </c>
      <c r="J368" s="6" t="str">
        <f t="shared" si="10"/>
        <v>OpenStreetMap</v>
      </c>
      <c r="K368" s="6" t="str">
        <f t="shared" si="11"/>
        <v>Google</v>
      </c>
      <c r="L368" t="s">
        <v>1339</v>
      </c>
      <c r="M368" t="s">
        <v>1895</v>
      </c>
      <c r="R368" s="2"/>
      <c r="T368" s="2"/>
      <c r="V368" s="2"/>
    </row>
    <row r="369" spans="1:22" x14ac:dyDescent="0.35">
      <c r="A369">
        <v>367</v>
      </c>
      <c r="B369" s="4"/>
      <c r="C369" t="s">
        <v>246</v>
      </c>
      <c r="D369" t="s">
        <v>1342</v>
      </c>
      <c r="E369" t="s">
        <v>1343</v>
      </c>
      <c r="F369">
        <v>2014</v>
      </c>
      <c r="G369" t="s">
        <v>5</v>
      </c>
      <c r="H369">
        <v>49.310928857838398</v>
      </c>
      <c r="I369">
        <v>10.566373041700199</v>
      </c>
      <c r="J369" s="6" t="str">
        <f t="shared" si="10"/>
        <v>OpenStreetMap</v>
      </c>
      <c r="K369" s="6" t="str">
        <f t="shared" si="11"/>
        <v>Google</v>
      </c>
      <c r="L369" t="s">
        <v>1344</v>
      </c>
      <c r="M369" t="s">
        <v>1896</v>
      </c>
      <c r="R369" s="2"/>
      <c r="T369" s="2"/>
      <c r="V369" s="2"/>
    </row>
    <row r="370" spans="1:22" x14ac:dyDescent="0.35">
      <c r="A370">
        <v>368</v>
      </c>
      <c r="B370" s="4"/>
      <c r="D370" t="s">
        <v>1347</v>
      </c>
      <c r="E370" t="s">
        <v>1348</v>
      </c>
      <c r="F370">
        <v>2012</v>
      </c>
      <c r="G370" t="s">
        <v>113</v>
      </c>
      <c r="H370">
        <v>51.996875571396998</v>
      </c>
      <c r="I370">
        <v>4.37162798382038</v>
      </c>
      <c r="J370" s="6" t="str">
        <f t="shared" si="10"/>
        <v>OpenStreetMap</v>
      </c>
      <c r="K370" s="6" t="str">
        <f t="shared" si="11"/>
        <v>Google</v>
      </c>
      <c r="L370" t="s">
        <v>1349</v>
      </c>
      <c r="M370" t="s">
        <v>1897</v>
      </c>
      <c r="R370" s="2"/>
      <c r="T370" s="2"/>
      <c r="V370" s="2"/>
    </row>
    <row r="371" spans="1:22" x14ac:dyDescent="0.35">
      <c r="A371">
        <v>369</v>
      </c>
      <c r="B371" s="4"/>
      <c r="D371" t="s">
        <v>1352</v>
      </c>
      <c r="E371" t="s">
        <v>1353</v>
      </c>
      <c r="F371">
        <v>2007</v>
      </c>
      <c r="G371" t="s">
        <v>22</v>
      </c>
      <c r="H371">
        <v>47.822296271275398</v>
      </c>
      <c r="I371">
        <v>13.0701352250182</v>
      </c>
      <c r="J371" s="6" t="str">
        <f t="shared" si="10"/>
        <v>OpenStreetMap</v>
      </c>
      <c r="K371" s="6" t="str">
        <f t="shared" si="11"/>
        <v>Google</v>
      </c>
      <c r="L371" t="s">
        <v>1354</v>
      </c>
      <c r="M371" t="s">
        <v>1898</v>
      </c>
      <c r="R371" s="2"/>
      <c r="T371" s="2"/>
      <c r="V371" s="2"/>
    </row>
    <row r="372" spans="1:22" x14ac:dyDescent="0.35">
      <c r="A372">
        <v>370</v>
      </c>
      <c r="B372" s="4"/>
      <c r="D372" t="s">
        <v>1357</v>
      </c>
      <c r="E372" t="s">
        <v>1358</v>
      </c>
      <c r="F372">
        <v>2013</v>
      </c>
      <c r="G372" t="s">
        <v>894</v>
      </c>
      <c r="H372">
        <v>48.723365843472799</v>
      </c>
      <c r="I372">
        <v>21.241076902210398</v>
      </c>
      <c r="J372" s="6" t="str">
        <f t="shared" si="10"/>
        <v>OpenStreetMap</v>
      </c>
      <c r="K372" s="6" t="str">
        <f t="shared" si="11"/>
        <v>Google</v>
      </c>
      <c r="L372" t="s">
        <v>1359</v>
      </c>
      <c r="M372" t="s">
        <v>1989</v>
      </c>
      <c r="R372" s="2"/>
      <c r="T372" s="2"/>
      <c r="V372" s="2"/>
    </row>
    <row r="373" spans="1:22" x14ac:dyDescent="0.35">
      <c r="A373">
        <v>371</v>
      </c>
      <c r="B373" s="4"/>
      <c r="D373" t="s">
        <v>892</v>
      </c>
      <c r="E373" t="s">
        <v>1362</v>
      </c>
      <c r="F373">
        <v>2017</v>
      </c>
      <c r="G373" t="s">
        <v>894</v>
      </c>
      <c r="H373">
        <v>48.159682882238599</v>
      </c>
      <c r="I373">
        <v>17.1224626239568</v>
      </c>
      <c r="J373" s="6" t="str">
        <f t="shared" si="10"/>
        <v>OpenStreetMap</v>
      </c>
      <c r="K373" s="6" t="str">
        <f t="shared" si="11"/>
        <v>Google</v>
      </c>
      <c r="L373" t="s">
        <v>1363</v>
      </c>
      <c r="M373" t="s">
        <v>1899</v>
      </c>
      <c r="R373" s="2"/>
      <c r="T373" s="2"/>
      <c r="V373" s="2"/>
    </row>
    <row r="374" spans="1:22" x14ac:dyDescent="0.35">
      <c r="A374">
        <v>372</v>
      </c>
      <c r="B374" s="4"/>
      <c r="D374" t="s">
        <v>1366</v>
      </c>
      <c r="E374" t="s">
        <v>1367</v>
      </c>
      <c r="F374">
        <v>2015</v>
      </c>
      <c r="G374" t="s">
        <v>1368</v>
      </c>
      <c r="H374">
        <v>6.2113151472474701</v>
      </c>
      <c r="I374">
        <v>-75.559287403771606</v>
      </c>
      <c r="J374" s="6" t="str">
        <f t="shared" si="10"/>
        <v>OpenStreetMap</v>
      </c>
      <c r="K374" s="6" t="str">
        <f t="shared" si="11"/>
        <v>Google</v>
      </c>
      <c r="L374" t="s">
        <v>1369</v>
      </c>
      <c r="M374" t="s">
        <v>1900</v>
      </c>
      <c r="R374" s="2"/>
      <c r="T374" s="2"/>
      <c r="V374" s="2"/>
    </row>
    <row r="375" spans="1:22" x14ac:dyDescent="0.35">
      <c r="A375">
        <v>373</v>
      </c>
      <c r="B375" s="4"/>
      <c r="D375" t="s">
        <v>1366</v>
      </c>
      <c r="E375" t="s">
        <v>1367</v>
      </c>
      <c r="F375">
        <v>2015</v>
      </c>
      <c r="G375" t="s">
        <v>1368</v>
      </c>
      <c r="H375">
        <v>6.2113151472474701</v>
      </c>
      <c r="I375">
        <v>-75.559287403771606</v>
      </c>
      <c r="J375" s="6" t="str">
        <f t="shared" si="10"/>
        <v>OpenStreetMap</v>
      </c>
      <c r="K375" s="6" t="str">
        <f t="shared" si="11"/>
        <v>Google</v>
      </c>
      <c r="L375" t="s">
        <v>1369</v>
      </c>
      <c r="M375" t="s">
        <v>1900</v>
      </c>
      <c r="R375" s="2"/>
      <c r="T375" s="2"/>
      <c r="V375" s="2"/>
    </row>
    <row r="376" spans="1:22" x14ac:dyDescent="0.35">
      <c r="A376">
        <v>374</v>
      </c>
      <c r="B376" s="4"/>
      <c r="D376" t="s">
        <v>1366</v>
      </c>
      <c r="E376" t="s">
        <v>1367</v>
      </c>
      <c r="F376">
        <v>2015</v>
      </c>
      <c r="G376" t="s">
        <v>1368</v>
      </c>
      <c r="H376">
        <v>6.2113151472474701</v>
      </c>
      <c r="I376">
        <v>-75.559287403771606</v>
      </c>
      <c r="J376" s="6" t="str">
        <f t="shared" si="10"/>
        <v>OpenStreetMap</v>
      </c>
      <c r="K376" s="6" t="str">
        <f t="shared" si="11"/>
        <v>Google</v>
      </c>
      <c r="L376" t="s">
        <v>1369</v>
      </c>
      <c r="M376" t="s">
        <v>1900</v>
      </c>
      <c r="R376" s="2"/>
      <c r="T376" s="2"/>
      <c r="V376" s="2"/>
    </row>
    <row r="377" spans="1:22" x14ac:dyDescent="0.35">
      <c r="A377">
        <v>375</v>
      </c>
      <c r="B377" s="4"/>
      <c r="D377" t="s">
        <v>1376</v>
      </c>
      <c r="E377" t="s">
        <v>1377</v>
      </c>
      <c r="F377">
        <v>2010</v>
      </c>
      <c r="G377" t="s">
        <v>11</v>
      </c>
      <c r="H377">
        <v>47.148953164842098</v>
      </c>
      <c r="I377">
        <v>8.7295685698944396</v>
      </c>
      <c r="J377" s="6" t="str">
        <f t="shared" si="10"/>
        <v>OpenStreetMap</v>
      </c>
      <c r="K377" s="6" t="str">
        <f t="shared" si="11"/>
        <v>Google</v>
      </c>
      <c r="L377" t="s">
        <v>1378</v>
      </c>
      <c r="M377" t="s">
        <v>1901</v>
      </c>
      <c r="R377" s="2"/>
      <c r="T377" s="2"/>
      <c r="V377" s="2"/>
    </row>
    <row r="378" spans="1:22" x14ac:dyDescent="0.35">
      <c r="A378">
        <v>376</v>
      </c>
      <c r="B378" s="4"/>
      <c r="D378" t="s">
        <v>1381</v>
      </c>
      <c r="E378" t="s">
        <v>4</v>
      </c>
      <c r="F378">
        <v>2008</v>
      </c>
      <c r="G378" t="s">
        <v>5</v>
      </c>
      <c r="H378">
        <v>52.534476973296499</v>
      </c>
      <c r="I378">
        <v>13.395056736686101</v>
      </c>
      <c r="J378" s="6" t="str">
        <f t="shared" si="10"/>
        <v>OpenStreetMap</v>
      </c>
      <c r="K378" s="6" t="str">
        <f t="shared" si="11"/>
        <v>Google</v>
      </c>
      <c r="L378" t="s">
        <v>1382</v>
      </c>
      <c r="M378" t="s">
        <v>1990</v>
      </c>
      <c r="R378" s="2"/>
      <c r="T378" s="2"/>
      <c r="V378" s="2"/>
    </row>
    <row r="379" spans="1:22" x14ac:dyDescent="0.35">
      <c r="A379">
        <v>377</v>
      </c>
      <c r="B379" s="4"/>
      <c r="D379" t="s">
        <v>1385</v>
      </c>
      <c r="E379" t="s">
        <v>1386</v>
      </c>
      <c r="F379">
        <v>2009</v>
      </c>
      <c r="G379" t="s">
        <v>5</v>
      </c>
      <c r="H379">
        <v>48.377908753940801</v>
      </c>
      <c r="I379">
        <v>10.0115884831198</v>
      </c>
      <c r="J379" s="6" t="str">
        <f t="shared" si="10"/>
        <v>OpenStreetMap</v>
      </c>
      <c r="K379" s="6" t="str">
        <f t="shared" si="11"/>
        <v>Google</v>
      </c>
      <c r="L379" t="s">
        <v>1387</v>
      </c>
      <c r="M379" t="s">
        <v>1902</v>
      </c>
      <c r="R379" s="2"/>
      <c r="T379" s="2"/>
      <c r="V379" s="2"/>
    </row>
    <row r="380" spans="1:22" x14ac:dyDescent="0.35">
      <c r="A380">
        <v>378</v>
      </c>
      <c r="B380" s="4"/>
      <c r="D380" t="s">
        <v>538</v>
      </c>
      <c r="E380" t="s">
        <v>4</v>
      </c>
      <c r="F380">
        <v>2013</v>
      </c>
      <c r="G380" t="s">
        <v>5</v>
      </c>
      <c r="H380">
        <v>52.504342708505803</v>
      </c>
      <c r="I380">
        <v>13.401280692350401</v>
      </c>
      <c r="J380" s="6" t="str">
        <f t="shared" si="10"/>
        <v>OpenStreetMap</v>
      </c>
      <c r="K380" s="6" t="str">
        <f t="shared" si="11"/>
        <v>Google</v>
      </c>
      <c r="L380" t="s">
        <v>539</v>
      </c>
      <c r="M380" t="s">
        <v>1956</v>
      </c>
      <c r="R380" s="2"/>
      <c r="T380" s="2"/>
      <c r="V380" s="2"/>
    </row>
    <row r="381" spans="1:22" x14ac:dyDescent="0.35">
      <c r="A381">
        <v>379</v>
      </c>
      <c r="B381" s="4"/>
      <c r="D381" t="s">
        <v>538</v>
      </c>
      <c r="E381" t="s">
        <v>4</v>
      </c>
      <c r="F381">
        <v>2013</v>
      </c>
      <c r="G381" t="s">
        <v>5</v>
      </c>
      <c r="H381">
        <v>52.504342708505803</v>
      </c>
      <c r="I381">
        <v>13.401280692350401</v>
      </c>
      <c r="J381" s="6" t="str">
        <f t="shared" si="10"/>
        <v>OpenStreetMap</v>
      </c>
      <c r="K381" s="6" t="str">
        <f t="shared" si="11"/>
        <v>Google</v>
      </c>
      <c r="L381" t="s">
        <v>539</v>
      </c>
      <c r="M381" t="s">
        <v>1956</v>
      </c>
      <c r="R381" s="2"/>
      <c r="T381" s="2"/>
      <c r="V381" s="2"/>
    </row>
    <row r="382" spans="1:22" x14ac:dyDescent="0.35">
      <c r="A382">
        <v>380</v>
      </c>
      <c r="B382" s="4"/>
      <c r="D382" t="s">
        <v>538</v>
      </c>
      <c r="E382" t="s">
        <v>4</v>
      </c>
      <c r="F382">
        <v>2013</v>
      </c>
      <c r="G382" t="s">
        <v>5</v>
      </c>
      <c r="H382">
        <v>52.504342708505803</v>
      </c>
      <c r="I382">
        <v>13.401280692350401</v>
      </c>
      <c r="J382" s="6" t="str">
        <f t="shared" si="10"/>
        <v>OpenStreetMap</v>
      </c>
      <c r="K382" s="6" t="str">
        <f t="shared" si="11"/>
        <v>Google</v>
      </c>
      <c r="L382" t="s">
        <v>539</v>
      </c>
      <c r="M382" t="s">
        <v>1956</v>
      </c>
      <c r="R382" s="2"/>
      <c r="T382" s="2"/>
      <c r="V382" s="2"/>
    </row>
    <row r="383" spans="1:22" x14ac:dyDescent="0.35">
      <c r="A383">
        <v>381</v>
      </c>
      <c r="B383" s="4"/>
      <c r="D383" t="s">
        <v>1396</v>
      </c>
      <c r="E383" t="s">
        <v>513</v>
      </c>
      <c r="F383">
        <v>2016</v>
      </c>
      <c r="G383" t="s">
        <v>5</v>
      </c>
      <c r="H383">
        <v>53.5473076826976</v>
      </c>
      <c r="I383">
        <v>9.9304325426366908</v>
      </c>
      <c r="J383" s="6" t="str">
        <f t="shared" si="10"/>
        <v>OpenStreetMap</v>
      </c>
      <c r="K383" s="6" t="str">
        <f t="shared" si="11"/>
        <v>Google</v>
      </c>
      <c r="L383" t="s">
        <v>1397</v>
      </c>
      <c r="M383" t="s">
        <v>1991</v>
      </c>
      <c r="R383" s="2"/>
      <c r="T383" s="2"/>
      <c r="V383" s="2"/>
    </row>
    <row r="384" spans="1:22" x14ac:dyDescent="0.35">
      <c r="A384">
        <v>382</v>
      </c>
      <c r="B384" s="4"/>
      <c r="D384" t="s">
        <v>1400</v>
      </c>
      <c r="E384" t="s">
        <v>1401</v>
      </c>
      <c r="F384">
        <v>2014</v>
      </c>
      <c r="G384" t="s">
        <v>5</v>
      </c>
      <c r="H384">
        <v>48.894696124090999</v>
      </c>
      <c r="I384">
        <v>8.7016822205411994</v>
      </c>
      <c r="J384" s="6" t="str">
        <f t="shared" si="10"/>
        <v>OpenStreetMap</v>
      </c>
      <c r="K384" s="6" t="str">
        <f t="shared" si="11"/>
        <v>Google</v>
      </c>
      <c r="L384" t="s">
        <v>1402</v>
      </c>
      <c r="M384" t="s">
        <v>1992</v>
      </c>
      <c r="R384" s="2"/>
      <c r="T384" s="2"/>
      <c r="V384" s="2"/>
    </row>
    <row r="385" spans="1:22" x14ac:dyDescent="0.35">
      <c r="A385">
        <v>383</v>
      </c>
      <c r="B385" s="4"/>
      <c r="D385" t="s">
        <v>1400</v>
      </c>
      <c r="E385" t="s">
        <v>1401</v>
      </c>
      <c r="F385">
        <v>2014</v>
      </c>
      <c r="G385" t="s">
        <v>5</v>
      </c>
      <c r="H385">
        <v>48.894696124090999</v>
      </c>
      <c r="I385">
        <v>8.7016822205411994</v>
      </c>
      <c r="J385" s="6" t="str">
        <f t="shared" si="10"/>
        <v>OpenStreetMap</v>
      </c>
      <c r="K385" s="6" t="str">
        <f t="shared" si="11"/>
        <v>Google</v>
      </c>
      <c r="L385" t="s">
        <v>1402</v>
      </c>
      <c r="M385" t="s">
        <v>1992</v>
      </c>
      <c r="R385" s="2"/>
      <c r="T385" s="2"/>
      <c r="V385" s="2"/>
    </row>
    <row r="386" spans="1:22" x14ac:dyDescent="0.35">
      <c r="A386">
        <v>384</v>
      </c>
      <c r="B386" s="4"/>
      <c r="D386" t="s">
        <v>1407</v>
      </c>
      <c r="E386" t="s">
        <v>77</v>
      </c>
      <c r="F386">
        <v>2015</v>
      </c>
      <c r="G386" t="s">
        <v>78</v>
      </c>
      <c r="H386">
        <v>45.511897928532299</v>
      </c>
      <c r="I386">
        <v>9.1000332439797909</v>
      </c>
      <c r="J386" s="6" t="str">
        <f t="shared" si="10"/>
        <v>OpenStreetMap</v>
      </c>
      <c r="K386" s="6" t="str">
        <f t="shared" si="11"/>
        <v>Google</v>
      </c>
      <c r="L386" t="s">
        <v>1408</v>
      </c>
      <c r="M386" t="s">
        <v>1903</v>
      </c>
      <c r="R386" s="2"/>
      <c r="T386" s="2"/>
      <c r="V386" s="2"/>
    </row>
    <row r="387" spans="1:22" x14ac:dyDescent="0.35">
      <c r="A387">
        <v>385</v>
      </c>
      <c r="B387" s="4"/>
      <c r="D387" t="s">
        <v>1407</v>
      </c>
      <c r="E387" t="s">
        <v>77</v>
      </c>
      <c r="F387">
        <v>2015</v>
      </c>
      <c r="G387" t="s">
        <v>78</v>
      </c>
      <c r="H387">
        <v>45.511897928532299</v>
      </c>
      <c r="I387">
        <v>9.1000332439797909</v>
      </c>
      <c r="J387" s="6" t="str">
        <f t="shared" ref="J387:J444" si="12">HYPERLINK(L387,"OpenStreetMap")</f>
        <v>OpenStreetMap</v>
      </c>
      <c r="K387" s="6" t="str">
        <f t="shared" ref="K387:K444" si="13">HYPERLINK(M387,"Google")</f>
        <v>Google</v>
      </c>
      <c r="L387" t="s">
        <v>1408</v>
      </c>
      <c r="M387" t="s">
        <v>1903</v>
      </c>
      <c r="R387" s="2"/>
      <c r="T387" s="2"/>
      <c r="V387" s="2"/>
    </row>
    <row r="388" spans="1:22" x14ac:dyDescent="0.35">
      <c r="A388">
        <v>386</v>
      </c>
      <c r="B388" s="4"/>
      <c r="D388" t="s">
        <v>1407</v>
      </c>
      <c r="E388" t="s">
        <v>77</v>
      </c>
      <c r="F388">
        <v>2015</v>
      </c>
      <c r="G388" t="s">
        <v>78</v>
      </c>
      <c r="H388">
        <v>45.511897928532299</v>
      </c>
      <c r="I388">
        <v>9.1000332439797909</v>
      </c>
      <c r="J388" s="6" t="str">
        <f t="shared" si="12"/>
        <v>OpenStreetMap</v>
      </c>
      <c r="K388" s="6" t="str">
        <f t="shared" si="13"/>
        <v>Google</v>
      </c>
      <c r="L388" t="s">
        <v>1408</v>
      </c>
      <c r="M388" t="s">
        <v>1903</v>
      </c>
      <c r="R388" s="2"/>
      <c r="T388" s="2"/>
      <c r="V388" s="2"/>
    </row>
    <row r="389" spans="1:22" x14ac:dyDescent="0.35">
      <c r="A389">
        <v>387</v>
      </c>
      <c r="B389" s="4"/>
      <c r="D389" t="s">
        <v>1415</v>
      </c>
      <c r="E389" t="s">
        <v>1416</v>
      </c>
      <c r="F389">
        <v>2002</v>
      </c>
      <c r="G389" t="s">
        <v>11</v>
      </c>
      <c r="H389">
        <v>47.433395233023703</v>
      </c>
      <c r="I389">
        <v>9.4153672592945608</v>
      </c>
      <c r="J389" s="6" t="str">
        <f t="shared" si="12"/>
        <v>OpenStreetMap</v>
      </c>
      <c r="K389" s="6" t="str">
        <f t="shared" si="13"/>
        <v>Google</v>
      </c>
      <c r="L389" t="s">
        <v>1417</v>
      </c>
      <c r="M389" t="s">
        <v>1993</v>
      </c>
      <c r="R389" s="2"/>
      <c r="T389" s="2"/>
      <c r="V389" s="2"/>
    </row>
    <row r="390" spans="1:22" x14ac:dyDescent="0.35">
      <c r="A390">
        <v>388</v>
      </c>
      <c r="B390" s="4"/>
      <c r="C390" t="s">
        <v>1420</v>
      </c>
      <c r="D390" t="s">
        <v>1421</v>
      </c>
      <c r="E390" t="s">
        <v>1422</v>
      </c>
      <c r="F390">
        <v>2009</v>
      </c>
      <c r="G390" t="s">
        <v>1276</v>
      </c>
      <c r="H390">
        <v>39.948492365445397</v>
      </c>
      <c r="I390">
        <v>116.43126472805</v>
      </c>
      <c r="J390" s="6" t="str">
        <f t="shared" si="12"/>
        <v>OpenStreetMap</v>
      </c>
      <c r="K390" s="6" t="str">
        <f t="shared" si="13"/>
        <v>Google</v>
      </c>
      <c r="L390" t="s">
        <v>1423</v>
      </c>
      <c r="M390" t="s">
        <v>1904</v>
      </c>
      <c r="R390" s="2"/>
      <c r="T390" s="2"/>
      <c r="V390" s="2"/>
    </row>
    <row r="391" spans="1:22" x14ac:dyDescent="0.35">
      <c r="A391">
        <v>389</v>
      </c>
      <c r="B391" s="4"/>
      <c r="D391" t="s">
        <v>1426</v>
      </c>
      <c r="E391" t="s">
        <v>10</v>
      </c>
      <c r="F391">
        <v>2004</v>
      </c>
      <c r="G391" t="s">
        <v>11</v>
      </c>
      <c r="H391">
        <v>47.354585676105003</v>
      </c>
      <c r="I391">
        <v>8.6008029706334401</v>
      </c>
      <c r="J391" s="6" t="str">
        <f t="shared" si="12"/>
        <v>OpenStreetMap</v>
      </c>
      <c r="K391" s="6" t="str">
        <f t="shared" si="13"/>
        <v>Google</v>
      </c>
      <c r="L391" t="s">
        <v>1427</v>
      </c>
      <c r="M391" t="s">
        <v>1994</v>
      </c>
      <c r="R391" s="2"/>
      <c r="T391" s="2"/>
      <c r="V391" s="2"/>
    </row>
    <row r="392" spans="1:22" x14ac:dyDescent="0.35">
      <c r="A392">
        <v>390</v>
      </c>
      <c r="B392" s="4"/>
      <c r="D392" t="s">
        <v>1430</v>
      </c>
      <c r="E392" t="s">
        <v>1431</v>
      </c>
      <c r="F392">
        <v>2016</v>
      </c>
      <c r="G392" t="s">
        <v>432</v>
      </c>
      <c r="H392">
        <v>45.533381705673598</v>
      </c>
      <c r="I392">
        <v>4.6081168046430996</v>
      </c>
      <c r="J392" s="6" t="str">
        <f t="shared" si="12"/>
        <v>OpenStreetMap</v>
      </c>
      <c r="K392" s="6" t="str">
        <f t="shared" si="13"/>
        <v>Google</v>
      </c>
      <c r="L392" t="s">
        <v>1432</v>
      </c>
      <c r="M392" t="s">
        <v>1995</v>
      </c>
      <c r="R392" s="2"/>
      <c r="T392" s="2"/>
      <c r="V392" s="2"/>
    </row>
    <row r="393" spans="1:22" x14ac:dyDescent="0.35">
      <c r="A393">
        <v>391</v>
      </c>
      <c r="B393" s="4"/>
      <c r="D393" t="s">
        <v>1435</v>
      </c>
      <c r="E393" t="s">
        <v>1436</v>
      </c>
      <c r="F393">
        <v>2013</v>
      </c>
      <c r="G393" t="s">
        <v>11</v>
      </c>
      <c r="H393">
        <v>46.205443375857499</v>
      </c>
      <c r="I393">
        <v>6.1036927636263396</v>
      </c>
      <c r="J393" s="6" t="str">
        <f t="shared" si="12"/>
        <v>OpenStreetMap</v>
      </c>
      <c r="K393" s="6" t="str">
        <f t="shared" si="13"/>
        <v>Google</v>
      </c>
      <c r="L393" t="s">
        <v>1437</v>
      </c>
      <c r="M393" t="s">
        <v>1996</v>
      </c>
      <c r="R393" s="2"/>
      <c r="T393" s="2"/>
      <c r="V393" s="2"/>
    </row>
    <row r="394" spans="1:22" x14ac:dyDescent="0.35">
      <c r="A394">
        <v>392</v>
      </c>
      <c r="B394" s="4"/>
      <c r="D394" t="s">
        <v>272</v>
      </c>
      <c r="E394" t="s">
        <v>112</v>
      </c>
      <c r="F394">
        <v>2006</v>
      </c>
      <c r="G394" t="s">
        <v>113</v>
      </c>
      <c r="H394">
        <v>52.381227665469098</v>
      </c>
      <c r="I394">
        <v>4.8071612584532604</v>
      </c>
      <c r="J394" s="6" t="str">
        <f t="shared" si="12"/>
        <v>OpenStreetMap</v>
      </c>
      <c r="K394" s="6" t="str">
        <f t="shared" si="13"/>
        <v>Google</v>
      </c>
      <c r="L394" t="s">
        <v>1440</v>
      </c>
      <c r="M394" t="s">
        <v>1905</v>
      </c>
      <c r="R394" s="2"/>
      <c r="T394" s="2"/>
      <c r="V394" s="2"/>
    </row>
    <row r="395" spans="1:22" x14ac:dyDescent="0.35">
      <c r="A395">
        <v>393</v>
      </c>
      <c r="B395" s="4"/>
      <c r="D395" t="s">
        <v>1443</v>
      </c>
      <c r="E395" t="s">
        <v>1444</v>
      </c>
      <c r="F395">
        <v>2018</v>
      </c>
      <c r="G395" t="s">
        <v>11</v>
      </c>
      <c r="H395">
        <v>46.230575885524601</v>
      </c>
      <c r="I395">
        <v>6.0674830909669097</v>
      </c>
      <c r="J395" s="6" t="str">
        <f t="shared" si="12"/>
        <v>OpenStreetMap</v>
      </c>
      <c r="K395" s="6" t="str">
        <f t="shared" si="13"/>
        <v>Google</v>
      </c>
      <c r="L395" t="s">
        <v>1445</v>
      </c>
      <c r="M395" t="s">
        <v>1997</v>
      </c>
      <c r="R395" s="2"/>
      <c r="T395" s="2"/>
      <c r="V395" s="2"/>
    </row>
    <row r="396" spans="1:22" x14ac:dyDescent="0.35">
      <c r="A396">
        <v>394</v>
      </c>
      <c r="B396" s="4"/>
      <c r="C396" t="s">
        <v>1448</v>
      </c>
      <c r="D396" t="s">
        <v>1449</v>
      </c>
      <c r="E396" t="s">
        <v>1450</v>
      </c>
      <c r="F396">
        <v>2018</v>
      </c>
      <c r="G396" t="s">
        <v>11</v>
      </c>
      <c r="H396">
        <v>47.147878650092601</v>
      </c>
      <c r="I396">
        <v>8.0013425043645192</v>
      </c>
      <c r="J396" s="6" t="str">
        <f t="shared" si="12"/>
        <v>OpenStreetMap</v>
      </c>
      <c r="K396" s="6" t="str">
        <f t="shared" si="13"/>
        <v>Google</v>
      </c>
      <c r="L396" t="s">
        <v>1451</v>
      </c>
      <c r="M396" t="s">
        <v>1906</v>
      </c>
      <c r="R396" s="2"/>
      <c r="T396" s="2"/>
      <c r="V396" s="2"/>
    </row>
    <row r="397" spans="1:22" x14ac:dyDescent="0.35">
      <c r="A397">
        <v>395</v>
      </c>
      <c r="B397" s="4"/>
      <c r="D397" t="s">
        <v>1454</v>
      </c>
      <c r="E397" t="s">
        <v>1455</v>
      </c>
      <c r="F397">
        <v>2008</v>
      </c>
      <c r="G397" t="s">
        <v>977</v>
      </c>
      <c r="H397">
        <v>45.957981851057099</v>
      </c>
      <c r="I397">
        <v>13.641009742945499</v>
      </c>
      <c r="J397" s="6" t="str">
        <f t="shared" si="12"/>
        <v>OpenStreetMap</v>
      </c>
      <c r="K397" s="6" t="str">
        <f t="shared" si="13"/>
        <v>Google</v>
      </c>
      <c r="L397" t="s">
        <v>1456</v>
      </c>
      <c r="M397" t="s">
        <v>1998</v>
      </c>
      <c r="R397" s="2"/>
      <c r="T397" s="2"/>
      <c r="V397" s="2"/>
    </row>
    <row r="398" spans="1:22" x14ac:dyDescent="0.35">
      <c r="A398">
        <v>396</v>
      </c>
      <c r="B398" s="4"/>
      <c r="D398" t="s">
        <v>1454</v>
      </c>
      <c r="E398" t="s">
        <v>1459</v>
      </c>
      <c r="F398">
        <v>2006</v>
      </c>
      <c r="G398" t="s">
        <v>977</v>
      </c>
      <c r="H398">
        <v>45.530736553391797</v>
      </c>
      <c r="I398">
        <v>13.664005280784499</v>
      </c>
      <c r="J398" s="6" t="str">
        <f t="shared" si="12"/>
        <v>OpenStreetMap</v>
      </c>
      <c r="K398" s="6" t="str">
        <f t="shared" si="13"/>
        <v>Google</v>
      </c>
      <c r="L398" t="s">
        <v>1460</v>
      </c>
      <c r="M398" t="s">
        <v>1907</v>
      </c>
      <c r="R398" s="2"/>
      <c r="T398" s="2"/>
      <c r="V398" s="2"/>
    </row>
    <row r="399" spans="1:22" x14ac:dyDescent="0.35">
      <c r="A399">
        <v>397</v>
      </c>
      <c r="B399" s="4"/>
      <c r="D399" t="s">
        <v>1170</v>
      </c>
      <c r="E399" t="s">
        <v>437</v>
      </c>
      <c r="F399">
        <v>2017</v>
      </c>
      <c r="G399" t="s">
        <v>274</v>
      </c>
      <c r="H399">
        <v>41.3931174072831</v>
      </c>
      <c r="I399">
        <v>2.1305844874897502</v>
      </c>
      <c r="J399" s="6" t="str">
        <f t="shared" si="12"/>
        <v>OpenStreetMap</v>
      </c>
      <c r="K399" s="6" t="str">
        <f t="shared" si="13"/>
        <v>Google</v>
      </c>
      <c r="L399" t="s">
        <v>1463</v>
      </c>
      <c r="M399" t="s">
        <v>1908</v>
      </c>
      <c r="R399" s="2"/>
      <c r="T399" s="2"/>
      <c r="V399" s="2"/>
    </row>
    <row r="400" spans="1:22" x14ac:dyDescent="0.35">
      <c r="A400">
        <v>398</v>
      </c>
      <c r="B400" s="4"/>
      <c r="C400" t="s">
        <v>1466</v>
      </c>
      <c r="D400" t="s">
        <v>1467</v>
      </c>
      <c r="E400" t="s">
        <v>437</v>
      </c>
      <c r="F400">
        <v>1964</v>
      </c>
      <c r="G400" t="s">
        <v>274</v>
      </c>
      <c r="H400">
        <v>41.380114824340403</v>
      </c>
      <c r="I400">
        <v>2.0544896501191698</v>
      </c>
      <c r="J400" s="6" t="str">
        <f t="shared" si="12"/>
        <v>OpenStreetMap</v>
      </c>
      <c r="K400" s="6" t="str">
        <f t="shared" si="13"/>
        <v>Google</v>
      </c>
      <c r="L400" t="s">
        <v>1468</v>
      </c>
      <c r="M400" t="s">
        <v>1999</v>
      </c>
      <c r="R400" s="2"/>
      <c r="T400" s="2"/>
      <c r="V400" s="2"/>
    </row>
    <row r="401" spans="1:22" x14ac:dyDescent="0.35">
      <c r="A401">
        <v>399</v>
      </c>
      <c r="B401" s="4"/>
      <c r="D401" t="s">
        <v>1471</v>
      </c>
      <c r="E401" t="s">
        <v>784</v>
      </c>
      <c r="F401">
        <v>2019</v>
      </c>
      <c r="G401" t="s">
        <v>785</v>
      </c>
      <c r="H401">
        <v>19.436307821482998</v>
      </c>
      <c r="I401">
        <v>-99.212167215959298</v>
      </c>
      <c r="J401" s="6" t="str">
        <f t="shared" si="12"/>
        <v>OpenStreetMap</v>
      </c>
      <c r="K401" s="6" t="str">
        <f t="shared" si="13"/>
        <v>Google</v>
      </c>
      <c r="L401" t="s">
        <v>1472</v>
      </c>
      <c r="M401" t="s">
        <v>2000</v>
      </c>
      <c r="R401" s="2"/>
      <c r="T401" s="2"/>
      <c r="V401" s="2"/>
    </row>
    <row r="402" spans="1:22" x14ac:dyDescent="0.35">
      <c r="A402">
        <v>400</v>
      </c>
      <c r="B402" s="4"/>
      <c r="D402" t="s">
        <v>1475</v>
      </c>
      <c r="E402" t="s">
        <v>784</v>
      </c>
      <c r="F402">
        <v>2019</v>
      </c>
      <c r="G402" t="s">
        <v>785</v>
      </c>
      <c r="H402">
        <v>19.417027138653498</v>
      </c>
      <c r="I402">
        <v>-99.154594093398003</v>
      </c>
      <c r="J402" s="6" t="str">
        <f t="shared" si="12"/>
        <v>OpenStreetMap</v>
      </c>
      <c r="K402" s="6" t="str">
        <f t="shared" si="13"/>
        <v>Google</v>
      </c>
      <c r="L402" t="s">
        <v>1476</v>
      </c>
      <c r="M402" t="s">
        <v>2001</v>
      </c>
      <c r="R402" s="2"/>
      <c r="T402" s="2"/>
      <c r="V402" s="2"/>
    </row>
    <row r="403" spans="1:22" x14ac:dyDescent="0.35">
      <c r="A403">
        <v>401</v>
      </c>
      <c r="B403" s="4"/>
      <c r="D403" t="s">
        <v>1479</v>
      </c>
      <c r="E403" t="s">
        <v>513</v>
      </c>
      <c r="F403">
        <v>2013</v>
      </c>
      <c r="G403" t="s">
        <v>5</v>
      </c>
      <c r="H403">
        <v>53.497326104418299</v>
      </c>
      <c r="I403">
        <v>10.0011858477712</v>
      </c>
      <c r="J403" s="6" t="str">
        <f t="shared" si="12"/>
        <v>OpenStreetMap</v>
      </c>
      <c r="K403" s="6" t="str">
        <f t="shared" si="13"/>
        <v>Google</v>
      </c>
      <c r="L403" t="s">
        <v>1480</v>
      </c>
      <c r="M403" t="s">
        <v>1909</v>
      </c>
      <c r="R403" s="2"/>
      <c r="T403" s="2"/>
      <c r="V403" s="2"/>
    </row>
    <row r="404" spans="1:22" x14ac:dyDescent="0.35">
      <c r="A404">
        <v>402</v>
      </c>
      <c r="B404" s="4"/>
      <c r="D404" t="s">
        <v>1483</v>
      </c>
      <c r="E404" t="s">
        <v>66</v>
      </c>
      <c r="F404">
        <v>2017</v>
      </c>
      <c r="G404" t="s">
        <v>67</v>
      </c>
      <c r="H404">
        <v>55.708223567446801</v>
      </c>
      <c r="I404">
        <v>12.597986936330701</v>
      </c>
      <c r="J404" s="6" t="str">
        <f t="shared" si="12"/>
        <v>OpenStreetMap</v>
      </c>
      <c r="K404" s="6" t="str">
        <f t="shared" si="13"/>
        <v>Google</v>
      </c>
      <c r="L404" t="s">
        <v>1484</v>
      </c>
      <c r="M404" t="s">
        <v>1910</v>
      </c>
      <c r="R404" s="2"/>
      <c r="T404" s="2"/>
      <c r="V404" s="2"/>
    </row>
    <row r="405" spans="1:22" x14ac:dyDescent="0.35">
      <c r="A405">
        <v>403</v>
      </c>
      <c r="B405" s="4"/>
      <c r="D405" t="s">
        <v>1487</v>
      </c>
      <c r="E405" t="s">
        <v>1488</v>
      </c>
      <c r="F405">
        <v>2018</v>
      </c>
      <c r="G405" t="s">
        <v>140</v>
      </c>
      <c r="H405">
        <v>59.345934962616198</v>
      </c>
      <c r="I405">
        <v>18.0340250642607</v>
      </c>
      <c r="J405" s="6" t="str">
        <f t="shared" si="12"/>
        <v>OpenStreetMap</v>
      </c>
      <c r="K405" s="6" t="str">
        <f t="shared" si="13"/>
        <v>Google</v>
      </c>
      <c r="L405" t="s">
        <v>1489</v>
      </c>
      <c r="M405" t="s">
        <v>1911</v>
      </c>
      <c r="R405" s="2"/>
      <c r="T405" s="2"/>
      <c r="V405" s="2"/>
    </row>
    <row r="406" spans="1:22" x14ac:dyDescent="0.35">
      <c r="A406">
        <v>404</v>
      </c>
      <c r="B406" s="4"/>
      <c r="D406" t="s">
        <v>2020</v>
      </c>
      <c r="E406" t="s">
        <v>10</v>
      </c>
      <c r="F406">
        <v>2019</v>
      </c>
      <c r="G406" t="s">
        <v>11</v>
      </c>
      <c r="H406">
        <v>47.372773548135903</v>
      </c>
      <c r="I406">
        <v>8.4952799109811696</v>
      </c>
      <c r="J406" s="6" t="str">
        <f t="shared" si="12"/>
        <v>OpenStreetMap</v>
      </c>
      <c r="K406" s="6" t="str">
        <f t="shared" si="13"/>
        <v>Google</v>
      </c>
      <c r="L406" t="s">
        <v>1493</v>
      </c>
      <c r="M406" t="s">
        <v>2021</v>
      </c>
      <c r="R406" s="2"/>
      <c r="T406" s="2"/>
      <c r="V406" s="2"/>
    </row>
    <row r="407" spans="1:22" x14ac:dyDescent="0.35">
      <c r="A407">
        <v>406</v>
      </c>
      <c r="B407" s="4"/>
      <c r="D407" t="s">
        <v>1499</v>
      </c>
      <c r="E407" t="s">
        <v>21</v>
      </c>
      <c r="F407">
        <v>2019</v>
      </c>
      <c r="G407" t="s">
        <v>22</v>
      </c>
      <c r="H407">
        <v>48.179468844210803</v>
      </c>
      <c r="I407">
        <v>16.385814943601499</v>
      </c>
      <c r="J407" s="6" t="str">
        <f t="shared" si="12"/>
        <v>OpenStreetMap</v>
      </c>
      <c r="K407" s="6" t="str">
        <f t="shared" si="13"/>
        <v>Google</v>
      </c>
      <c r="L407" t="s">
        <v>1500</v>
      </c>
      <c r="M407" t="s">
        <v>2002</v>
      </c>
      <c r="R407" s="2"/>
      <c r="T407" s="2"/>
      <c r="V407" s="2"/>
    </row>
    <row r="408" spans="1:22" x14ac:dyDescent="0.35">
      <c r="A408">
        <v>407</v>
      </c>
      <c r="B408" s="4"/>
      <c r="D408" t="s">
        <v>91</v>
      </c>
      <c r="E408" t="s">
        <v>1257</v>
      </c>
      <c r="F408">
        <v>2010</v>
      </c>
      <c r="G408" t="s">
        <v>294</v>
      </c>
      <c r="H408">
        <v>51.231567234945601</v>
      </c>
      <c r="I408">
        <v>4.4056415821938604</v>
      </c>
      <c r="J408" s="6" t="str">
        <f t="shared" si="12"/>
        <v>OpenStreetMap</v>
      </c>
      <c r="K408" s="6" t="str">
        <f t="shared" si="13"/>
        <v>Google</v>
      </c>
      <c r="L408" t="s">
        <v>1503</v>
      </c>
      <c r="M408" t="s">
        <v>1913</v>
      </c>
      <c r="R408" s="2"/>
      <c r="T408" s="2"/>
      <c r="V408" s="2"/>
    </row>
    <row r="409" spans="1:22" x14ac:dyDescent="0.35">
      <c r="A409">
        <v>408</v>
      </c>
      <c r="B409" s="4"/>
      <c r="D409" t="s">
        <v>91</v>
      </c>
      <c r="E409" t="s">
        <v>1257</v>
      </c>
      <c r="F409">
        <v>2010</v>
      </c>
      <c r="G409" t="s">
        <v>294</v>
      </c>
      <c r="H409">
        <v>51.231567234945601</v>
      </c>
      <c r="I409">
        <v>4.4056415821938604</v>
      </c>
      <c r="J409" s="6" t="str">
        <f t="shared" si="12"/>
        <v>OpenStreetMap</v>
      </c>
      <c r="K409" s="6" t="str">
        <f t="shared" si="13"/>
        <v>Google</v>
      </c>
      <c r="L409" t="s">
        <v>1503</v>
      </c>
      <c r="M409" t="s">
        <v>1913</v>
      </c>
      <c r="R409" s="2"/>
      <c r="T409" s="2"/>
      <c r="V409" s="2"/>
    </row>
    <row r="410" spans="1:22" x14ac:dyDescent="0.35">
      <c r="A410">
        <v>409</v>
      </c>
      <c r="B410" s="4"/>
      <c r="D410" t="s">
        <v>91</v>
      </c>
      <c r="E410" t="s">
        <v>1257</v>
      </c>
      <c r="F410">
        <v>2010</v>
      </c>
      <c r="G410" t="s">
        <v>294</v>
      </c>
      <c r="H410">
        <v>51.231567234945601</v>
      </c>
      <c r="I410">
        <v>4.4056415821938604</v>
      </c>
      <c r="J410" s="6" t="str">
        <f t="shared" si="12"/>
        <v>OpenStreetMap</v>
      </c>
      <c r="K410" s="6" t="str">
        <f t="shared" si="13"/>
        <v>Google</v>
      </c>
      <c r="L410" t="s">
        <v>1503</v>
      </c>
      <c r="M410" t="s">
        <v>1913</v>
      </c>
      <c r="R410" s="2"/>
      <c r="T410" s="2"/>
      <c r="V410" s="2"/>
    </row>
    <row r="411" spans="1:22" x14ac:dyDescent="0.35">
      <c r="A411">
        <v>410</v>
      </c>
      <c r="B411" s="4"/>
      <c r="D411" t="s">
        <v>91</v>
      </c>
      <c r="E411" t="s">
        <v>1257</v>
      </c>
      <c r="F411">
        <v>2010</v>
      </c>
      <c r="G411" t="s">
        <v>294</v>
      </c>
      <c r="H411">
        <v>51.231567234945601</v>
      </c>
      <c r="I411">
        <v>4.4056415821938604</v>
      </c>
      <c r="J411" s="6" t="str">
        <f t="shared" si="12"/>
        <v>OpenStreetMap</v>
      </c>
      <c r="K411" s="6" t="str">
        <f t="shared" si="13"/>
        <v>Google</v>
      </c>
      <c r="L411" t="s">
        <v>1503</v>
      </c>
      <c r="M411" t="s">
        <v>1913</v>
      </c>
      <c r="R411" s="2"/>
      <c r="T411" s="2"/>
      <c r="V411" s="2"/>
    </row>
    <row r="412" spans="1:22" x14ac:dyDescent="0.35">
      <c r="A412">
        <v>411</v>
      </c>
      <c r="B412" s="4"/>
      <c r="D412" t="s">
        <v>91</v>
      </c>
      <c r="E412" t="s">
        <v>1257</v>
      </c>
      <c r="F412">
        <v>2010</v>
      </c>
      <c r="G412" t="s">
        <v>294</v>
      </c>
      <c r="H412">
        <v>51.231567234945601</v>
      </c>
      <c r="I412">
        <v>4.4056415821938604</v>
      </c>
      <c r="J412" s="6" t="str">
        <f t="shared" si="12"/>
        <v>OpenStreetMap</v>
      </c>
      <c r="K412" s="6" t="str">
        <f t="shared" si="13"/>
        <v>Google</v>
      </c>
      <c r="L412" t="s">
        <v>1503</v>
      </c>
      <c r="M412" t="s">
        <v>1913</v>
      </c>
      <c r="R412" s="2"/>
      <c r="T412" s="2"/>
      <c r="V412" s="2"/>
    </row>
    <row r="413" spans="1:22" x14ac:dyDescent="0.35">
      <c r="A413">
        <v>412</v>
      </c>
      <c r="B413" s="4"/>
      <c r="D413" t="s">
        <v>91</v>
      </c>
      <c r="E413" t="s">
        <v>1257</v>
      </c>
      <c r="F413">
        <v>2010</v>
      </c>
      <c r="G413" t="s">
        <v>294</v>
      </c>
      <c r="H413">
        <v>51.231567234945601</v>
      </c>
      <c r="I413">
        <v>4.4056415821938604</v>
      </c>
      <c r="J413" s="6" t="str">
        <f t="shared" si="12"/>
        <v>OpenStreetMap</v>
      </c>
      <c r="K413" s="6" t="str">
        <f t="shared" si="13"/>
        <v>Google</v>
      </c>
      <c r="L413" t="s">
        <v>1503</v>
      </c>
      <c r="M413" t="s">
        <v>1913</v>
      </c>
      <c r="R413" s="2"/>
      <c r="T413" s="2"/>
      <c r="V413" s="2"/>
    </row>
    <row r="414" spans="1:22" x14ac:dyDescent="0.35">
      <c r="A414">
        <v>413</v>
      </c>
      <c r="B414" s="4"/>
      <c r="D414" t="s">
        <v>91</v>
      </c>
      <c r="E414" t="s">
        <v>1257</v>
      </c>
      <c r="F414">
        <v>2010</v>
      </c>
      <c r="G414" t="s">
        <v>294</v>
      </c>
      <c r="H414">
        <v>51.231567234945601</v>
      </c>
      <c r="I414">
        <v>4.4056415821938604</v>
      </c>
      <c r="J414" s="6" t="str">
        <f t="shared" si="12"/>
        <v>OpenStreetMap</v>
      </c>
      <c r="K414" s="6" t="str">
        <f t="shared" si="13"/>
        <v>Google</v>
      </c>
      <c r="L414" t="s">
        <v>1503</v>
      </c>
      <c r="M414" t="s">
        <v>1913</v>
      </c>
      <c r="R414" s="2"/>
      <c r="T414" s="2"/>
      <c r="V414" s="2"/>
    </row>
    <row r="415" spans="1:22" x14ac:dyDescent="0.35">
      <c r="A415">
        <v>414</v>
      </c>
      <c r="B415" s="4"/>
      <c r="D415" t="s">
        <v>1518</v>
      </c>
      <c r="E415" t="s">
        <v>1519</v>
      </c>
      <c r="F415">
        <v>2011</v>
      </c>
      <c r="G415" t="s">
        <v>432</v>
      </c>
      <c r="H415">
        <v>43.645055252644703</v>
      </c>
      <c r="I415">
        <v>1.3123014881358499</v>
      </c>
      <c r="J415" s="6" t="str">
        <f t="shared" si="12"/>
        <v>OpenStreetMap</v>
      </c>
      <c r="K415" s="6" t="str">
        <f t="shared" si="13"/>
        <v>Google</v>
      </c>
      <c r="L415" t="s">
        <v>1520</v>
      </c>
      <c r="M415" t="s">
        <v>1914</v>
      </c>
      <c r="R415" s="2"/>
      <c r="T415" s="2"/>
      <c r="V415" s="2"/>
    </row>
    <row r="416" spans="1:22" x14ac:dyDescent="0.35">
      <c r="A416">
        <v>415</v>
      </c>
      <c r="B416" s="4"/>
      <c r="C416" t="s">
        <v>314</v>
      </c>
      <c r="D416" t="s">
        <v>1523</v>
      </c>
      <c r="E416" t="s">
        <v>1524</v>
      </c>
      <c r="F416">
        <v>1996</v>
      </c>
      <c r="G416" t="s">
        <v>11</v>
      </c>
      <c r="H416">
        <v>47.509767556845603</v>
      </c>
      <c r="I416">
        <v>7.52706465401877</v>
      </c>
      <c r="J416" s="6" t="str">
        <f t="shared" si="12"/>
        <v>OpenStreetMap</v>
      </c>
      <c r="K416" s="6" t="str">
        <f t="shared" si="13"/>
        <v>Google</v>
      </c>
      <c r="L416" t="s">
        <v>1525</v>
      </c>
      <c r="M416" t="s">
        <v>1915</v>
      </c>
      <c r="R416" s="2"/>
      <c r="T416" s="2"/>
      <c r="V416" s="2"/>
    </row>
    <row r="417" spans="1:22" x14ac:dyDescent="0.35">
      <c r="A417">
        <v>416</v>
      </c>
      <c r="B417" s="4"/>
      <c r="C417" t="s">
        <v>314</v>
      </c>
      <c r="D417" t="s">
        <v>1523</v>
      </c>
      <c r="E417" t="s">
        <v>1524</v>
      </c>
      <c r="F417">
        <v>1996</v>
      </c>
      <c r="G417" t="s">
        <v>11</v>
      </c>
      <c r="H417">
        <v>47.509767556845603</v>
      </c>
      <c r="I417">
        <v>7.52706465401877</v>
      </c>
      <c r="J417" s="6" t="str">
        <f t="shared" si="12"/>
        <v>OpenStreetMap</v>
      </c>
      <c r="K417" s="6" t="str">
        <f t="shared" si="13"/>
        <v>Google</v>
      </c>
      <c r="L417" t="s">
        <v>1525</v>
      </c>
      <c r="M417" t="s">
        <v>1915</v>
      </c>
      <c r="R417" s="2"/>
      <c r="T417" s="2"/>
      <c r="V417" s="2"/>
    </row>
    <row r="418" spans="1:22" x14ac:dyDescent="0.35">
      <c r="A418">
        <v>417</v>
      </c>
      <c r="B418" s="4"/>
      <c r="D418" t="s">
        <v>1530</v>
      </c>
      <c r="E418" t="s">
        <v>21</v>
      </c>
      <c r="F418">
        <v>2017</v>
      </c>
      <c r="G418" t="s">
        <v>22</v>
      </c>
      <c r="H418">
        <v>48.148600598289597</v>
      </c>
      <c r="I418">
        <v>16.314950833274899</v>
      </c>
      <c r="J418" s="6" t="str">
        <f t="shared" si="12"/>
        <v>OpenStreetMap</v>
      </c>
      <c r="K418" s="6" t="str">
        <f t="shared" si="13"/>
        <v>Google</v>
      </c>
      <c r="L418" t="s">
        <v>1531</v>
      </c>
      <c r="M418" t="s">
        <v>1916</v>
      </c>
      <c r="R418" s="2"/>
      <c r="T418" s="2"/>
      <c r="V418" s="2"/>
    </row>
    <row r="419" spans="1:22" x14ac:dyDescent="0.35">
      <c r="A419">
        <v>418</v>
      </c>
      <c r="B419" s="4"/>
      <c r="D419" t="s">
        <v>1534</v>
      </c>
      <c r="E419" t="s">
        <v>2030</v>
      </c>
      <c r="F419">
        <v>2015</v>
      </c>
      <c r="G419" t="s">
        <v>140</v>
      </c>
      <c r="H419">
        <v>57.780525113792699</v>
      </c>
      <c r="I419">
        <v>14.167810702217199</v>
      </c>
      <c r="J419" s="6" t="str">
        <f t="shared" si="12"/>
        <v>OpenStreetMap</v>
      </c>
      <c r="K419" s="6" t="str">
        <f t="shared" si="13"/>
        <v>Google</v>
      </c>
      <c r="L419" t="s">
        <v>1536</v>
      </c>
      <c r="M419" t="s">
        <v>2031</v>
      </c>
      <c r="R419" s="2"/>
      <c r="T419" s="2"/>
      <c r="V419" s="2"/>
    </row>
    <row r="420" spans="1:22" x14ac:dyDescent="0.35">
      <c r="A420">
        <v>419</v>
      </c>
      <c r="B420" s="4"/>
      <c r="D420" t="s">
        <v>1539</v>
      </c>
      <c r="E420" t="s">
        <v>1540</v>
      </c>
      <c r="F420">
        <v>2015</v>
      </c>
      <c r="G420" t="s">
        <v>11</v>
      </c>
      <c r="H420">
        <v>47.043343921975698</v>
      </c>
      <c r="I420">
        <v>8.4667413794239899</v>
      </c>
      <c r="J420" s="6" t="str">
        <f t="shared" si="12"/>
        <v>OpenStreetMap</v>
      </c>
      <c r="K420" s="6" t="str">
        <f t="shared" si="13"/>
        <v>Google</v>
      </c>
      <c r="L420" t="s">
        <v>1541</v>
      </c>
      <c r="M420" t="s">
        <v>1917</v>
      </c>
      <c r="R420" s="2"/>
      <c r="T420" s="2"/>
      <c r="V420" s="2"/>
    </row>
    <row r="421" spans="1:22" x14ac:dyDescent="0.35">
      <c r="A421">
        <v>420</v>
      </c>
      <c r="B421" s="4"/>
      <c r="D421" t="s">
        <v>1544</v>
      </c>
      <c r="E421" t="s">
        <v>1488</v>
      </c>
      <c r="F421">
        <v>2020</v>
      </c>
      <c r="G421" t="s">
        <v>140</v>
      </c>
      <c r="H421">
        <v>59.303432486767299</v>
      </c>
      <c r="I421">
        <v>18.002466272470201</v>
      </c>
      <c r="J421" s="6" t="str">
        <f t="shared" si="12"/>
        <v>OpenStreetMap</v>
      </c>
      <c r="K421" s="6" t="str">
        <f t="shared" si="13"/>
        <v>Google</v>
      </c>
      <c r="L421" t="s">
        <v>1545</v>
      </c>
      <c r="M421" t="s">
        <v>1918</v>
      </c>
      <c r="R421" s="2"/>
      <c r="T421" s="2"/>
      <c r="V421" s="2"/>
    </row>
    <row r="422" spans="1:22" x14ac:dyDescent="0.35">
      <c r="A422">
        <v>421</v>
      </c>
      <c r="B422" s="4"/>
      <c r="D422" t="s">
        <v>1548</v>
      </c>
      <c r="E422" t="s">
        <v>1549</v>
      </c>
      <c r="F422">
        <v>2020</v>
      </c>
      <c r="G422" t="s">
        <v>5</v>
      </c>
      <c r="H422">
        <v>48.388427006964399</v>
      </c>
      <c r="I422">
        <v>10.0152301032926</v>
      </c>
      <c r="J422" s="6" t="str">
        <f t="shared" si="12"/>
        <v>OpenStreetMap</v>
      </c>
      <c r="K422" s="6" t="str">
        <f t="shared" si="13"/>
        <v>Google</v>
      </c>
      <c r="L422" t="s">
        <v>1550</v>
      </c>
      <c r="M422" t="s">
        <v>1919</v>
      </c>
      <c r="R422" s="2"/>
      <c r="T422" s="2"/>
      <c r="V422" s="2"/>
    </row>
    <row r="423" spans="1:22" x14ac:dyDescent="0.35">
      <c r="A423">
        <v>422</v>
      </c>
      <c r="B423" s="4"/>
      <c r="D423" t="s">
        <v>1553</v>
      </c>
      <c r="E423" t="s">
        <v>1554</v>
      </c>
      <c r="F423">
        <v>2009</v>
      </c>
      <c r="G423" t="s">
        <v>274</v>
      </c>
      <c r="H423">
        <v>41.155796458910103</v>
      </c>
      <c r="I423">
        <v>1.23887407826396</v>
      </c>
      <c r="J423" s="6" t="str">
        <f t="shared" si="12"/>
        <v>OpenStreetMap</v>
      </c>
      <c r="K423" s="6" t="str">
        <f t="shared" si="13"/>
        <v>Google</v>
      </c>
      <c r="L423" t="s">
        <v>1555</v>
      </c>
      <c r="M423" t="s">
        <v>2003</v>
      </c>
      <c r="R423" s="2"/>
      <c r="T423" s="2"/>
      <c r="V423" s="2"/>
    </row>
    <row r="424" spans="1:22" x14ac:dyDescent="0.35">
      <c r="A424">
        <v>423</v>
      </c>
      <c r="B424" s="4"/>
      <c r="D424" t="s">
        <v>1558</v>
      </c>
      <c r="E424" t="s">
        <v>273</v>
      </c>
      <c r="F424">
        <v>2009</v>
      </c>
      <c r="G424" t="s">
        <v>274</v>
      </c>
      <c r="H424">
        <v>40.427482646267599</v>
      </c>
      <c r="I424">
        <v>-3.6926051805971101</v>
      </c>
      <c r="J424" s="6" t="str">
        <f t="shared" si="12"/>
        <v>OpenStreetMap</v>
      </c>
      <c r="K424" s="6" t="str">
        <f t="shared" si="13"/>
        <v>Google</v>
      </c>
      <c r="L424" t="s">
        <v>1559</v>
      </c>
      <c r="M424" t="s">
        <v>2004</v>
      </c>
      <c r="R424" s="2"/>
      <c r="T424" s="2"/>
      <c r="V424" s="2"/>
    </row>
    <row r="425" spans="1:22" x14ac:dyDescent="0.35">
      <c r="A425">
        <v>424</v>
      </c>
      <c r="B425" s="4"/>
      <c r="D425" t="s">
        <v>1562</v>
      </c>
      <c r="E425" t="s">
        <v>4</v>
      </c>
      <c r="F425">
        <v>2019</v>
      </c>
      <c r="G425" t="s">
        <v>5</v>
      </c>
      <c r="H425">
        <v>52.489273133748299</v>
      </c>
      <c r="I425">
        <v>13.444136143039</v>
      </c>
      <c r="J425" s="6" t="str">
        <f t="shared" si="12"/>
        <v>OpenStreetMap</v>
      </c>
      <c r="K425" s="6" t="str">
        <f t="shared" si="13"/>
        <v>Google</v>
      </c>
      <c r="L425" t="s">
        <v>1563</v>
      </c>
      <c r="M425" t="s">
        <v>1920</v>
      </c>
      <c r="R425" s="2"/>
      <c r="T425" s="2"/>
      <c r="V425" s="2"/>
    </row>
    <row r="426" spans="1:22" x14ac:dyDescent="0.35">
      <c r="A426">
        <v>425</v>
      </c>
      <c r="B426" s="4"/>
      <c r="C426" t="s">
        <v>1104</v>
      </c>
      <c r="D426" t="s">
        <v>1105</v>
      </c>
      <c r="E426" t="s">
        <v>1566</v>
      </c>
      <c r="F426">
        <v>2019</v>
      </c>
      <c r="G426" t="s">
        <v>432</v>
      </c>
      <c r="H426">
        <v>48.869549075923302</v>
      </c>
      <c r="I426">
        <v>2.44501560917664</v>
      </c>
      <c r="J426" s="6" t="str">
        <f t="shared" si="12"/>
        <v>OpenStreetMap</v>
      </c>
      <c r="K426" s="6" t="str">
        <f t="shared" si="13"/>
        <v>Google</v>
      </c>
      <c r="L426" t="s">
        <v>1567</v>
      </c>
      <c r="M426" t="s">
        <v>1921</v>
      </c>
      <c r="R426" s="2"/>
      <c r="T426" s="2"/>
      <c r="V426" s="2"/>
    </row>
    <row r="427" spans="1:22" x14ac:dyDescent="0.35">
      <c r="A427">
        <v>426</v>
      </c>
      <c r="B427" s="4"/>
      <c r="C427" t="s">
        <v>1570</v>
      </c>
      <c r="D427" t="s">
        <v>1571</v>
      </c>
      <c r="E427" t="s">
        <v>1572</v>
      </c>
      <c r="F427">
        <v>2018</v>
      </c>
      <c r="G427" t="s">
        <v>294</v>
      </c>
      <c r="H427">
        <v>50.833278496193401</v>
      </c>
      <c r="I427">
        <v>3.2651131967500699</v>
      </c>
      <c r="J427" s="6" t="str">
        <f t="shared" si="12"/>
        <v>OpenStreetMap</v>
      </c>
      <c r="K427" s="6" t="str">
        <f t="shared" si="13"/>
        <v>Google</v>
      </c>
      <c r="L427" t="s">
        <v>1573</v>
      </c>
      <c r="M427" t="s">
        <v>1922</v>
      </c>
      <c r="R427" s="2"/>
      <c r="T427" s="2"/>
      <c r="V427" s="2"/>
    </row>
    <row r="428" spans="1:22" x14ac:dyDescent="0.35">
      <c r="A428">
        <v>427</v>
      </c>
      <c r="B428" s="4"/>
      <c r="D428" t="s">
        <v>1575</v>
      </c>
      <c r="E428" t="s">
        <v>112</v>
      </c>
      <c r="F428">
        <v>2018</v>
      </c>
      <c r="G428" t="s">
        <v>113</v>
      </c>
      <c r="H428">
        <v>52.349438938835803</v>
      </c>
      <c r="I428">
        <v>4.8444861309822498</v>
      </c>
      <c r="J428" s="6" t="str">
        <f t="shared" si="12"/>
        <v>OpenStreetMap</v>
      </c>
      <c r="K428" s="6" t="str">
        <f t="shared" si="13"/>
        <v>Google</v>
      </c>
      <c r="L428" t="s">
        <v>1576</v>
      </c>
      <c r="M428" t="s">
        <v>1923</v>
      </c>
      <c r="R428" s="2"/>
      <c r="T428" s="2"/>
      <c r="V428" s="2"/>
    </row>
    <row r="429" spans="1:22" x14ac:dyDescent="0.35">
      <c r="A429">
        <v>428</v>
      </c>
      <c r="B429" s="4"/>
      <c r="D429" t="s">
        <v>1192</v>
      </c>
      <c r="E429" t="s">
        <v>724</v>
      </c>
      <c r="F429">
        <v>2016</v>
      </c>
      <c r="G429" t="s">
        <v>220</v>
      </c>
      <c r="H429">
        <v>40.7398301322119</v>
      </c>
      <c r="I429">
        <v>-73.977257766678505</v>
      </c>
      <c r="J429" s="6" t="str">
        <f t="shared" si="12"/>
        <v>OpenStreetMap</v>
      </c>
      <c r="K429" s="6" t="str">
        <f t="shared" si="13"/>
        <v>Google</v>
      </c>
      <c r="L429" t="s">
        <v>1579</v>
      </c>
      <c r="M429" t="s">
        <v>2005</v>
      </c>
      <c r="R429" s="2"/>
      <c r="T429" s="2"/>
      <c r="V429" s="2"/>
    </row>
    <row r="430" spans="1:22" x14ac:dyDescent="0.35">
      <c r="A430">
        <v>429</v>
      </c>
      <c r="B430" s="4"/>
      <c r="C430" t="s">
        <v>1582</v>
      </c>
      <c r="D430" t="s">
        <v>1583</v>
      </c>
      <c r="E430" t="s">
        <v>1584</v>
      </c>
      <c r="F430">
        <v>2013</v>
      </c>
      <c r="G430" t="s">
        <v>432</v>
      </c>
      <c r="H430">
        <v>45.740418358457603</v>
      </c>
      <c r="I430">
        <v>4.8577611629301698</v>
      </c>
      <c r="J430" s="6" t="str">
        <f t="shared" si="12"/>
        <v>OpenStreetMap</v>
      </c>
      <c r="K430" s="6" t="str">
        <f t="shared" si="13"/>
        <v>Google</v>
      </c>
      <c r="L430" t="s">
        <v>1585</v>
      </c>
      <c r="M430" t="s">
        <v>1924</v>
      </c>
      <c r="R430" s="2"/>
      <c r="T430" s="2"/>
      <c r="V430" s="2"/>
    </row>
    <row r="431" spans="1:22" x14ac:dyDescent="0.35">
      <c r="A431">
        <v>430</v>
      </c>
      <c r="B431" s="4"/>
      <c r="D431" t="s">
        <v>1588</v>
      </c>
      <c r="E431" t="s">
        <v>1589</v>
      </c>
      <c r="F431">
        <v>2014</v>
      </c>
      <c r="G431" t="s">
        <v>1589</v>
      </c>
      <c r="H431">
        <v>1.3021706865223599</v>
      </c>
      <c r="I431">
        <v>103.77001445617201</v>
      </c>
      <c r="J431" s="6" t="str">
        <f t="shared" si="12"/>
        <v>OpenStreetMap</v>
      </c>
      <c r="K431" s="6" t="str">
        <f t="shared" si="13"/>
        <v>Google</v>
      </c>
      <c r="L431" t="s">
        <v>1590</v>
      </c>
      <c r="M431" t="s">
        <v>1925</v>
      </c>
      <c r="R431" s="2"/>
      <c r="T431" s="2"/>
      <c r="V431" s="2"/>
    </row>
    <row r="432" spans="1:22" x14ac:dyDescent="0.35">
      <c r="A432">
        <v>431</v>
      </c>
      <c r="B432" s="4"/>
      <c r="D432" t="s">
        <v>1593</v>
      </c>
      <c r="E432" t="s">
        <v>10</v>
      </c>
      <c r="F432">
        <v>2013</v>
      </c>
      <c r="G432" t="s">
        <v>11</v>
      </c>
      <c r="H432">
        <v>47.391164013340799</v>
      </c>
      <c r="I432">
        <v>8.5198798419171595</v>
      </c>
      <c r="J432" s="6" t="str">
        <f t="shared" si="12"/>
        <v>OpenStreetMap</v>
      </c>
      <c r="K432" s="6" t="str">
        <f t="shared" si="13"/>
        <v>Google</v>
      </c>
      <c r="L432" t="s">
        <v>1594</v>
      </c>
      <c r="M432" t="s">
        <v>1926</v>
      </c>
      <c r="R432" s="2"/>
      <c r="T432" s="2"/>
      <c r="V432" s="2"/>
    </row>
    <row r="433" spans="1:22" x14ac:dyDescent="0.35">
      <c r="A433">
        <v>432</v>
      </c>
      <c r="B433" s="4"/>
      <c r="D433" t="s">
        <v>1593</v>
      </c>
      <c r="E433" t="s">
        <v>10</v>
      </c>
      <c r="F433">
        <v>2013</v>
      </c>
      <c r="G433" t="s">
        <v>11</v>
      </c>
      <c r="H433">
        <v>47.391164013340799</v>
      </c>
      <c r="I433">
        <v>8.5198798419171595</v>
      </c>
      <c r="J433" s="6" t="str">
        <f t="shared" si="12"/>
        <v>OpenStreetMap</v>
      </c>
      <c r="K433" s="6" t="str">
        <f t="shared" si="13"/>
        <v>Google</v>
      </c>
      <c r="L433" t="s">
        <v>1594</v>
      </c>
      <c r="M433" t="s">
        <v>1926</v>
      </c>
      <c r="R433" s="2"/>
      <c r="T433" s="2"/>
      <c r="V433" s="2"/>
    </row>
    <row r="434" spans="1:22" x14ac:dyDescent="0.35">
      <c r="A434">
        <v>433</v>
      </c>
      <c r="B434" s="4"/>
      <c r="D434" t="s">
        <v>1599</v>
      </c>
      <c r="E434" t="s">
        <v>1600</v>
      </c>
      <c r="F434">
        <v>2016</v>
      </c>
      <c r="G434" t="s">
        <v>274</v>
      </c>
      <c r="H434">
        <v>39.589874947314797</v>
      </c>
      <c r="I434">
        <v>2.64604371442777</v>
      </c>
      <c r="J434" s="6" t="str">
        <f t="shared" si="12"/>
        <v>OpenStreetMap</v>
      </c>
      <c r="K434" s="6" t="str">
        <f t="shared" si="13"/>
        <v>Google</v>
      </c>
      <c r="L434" t="s">
        <v>1601</v>
      </c>
      <c r="M434" t="s">
        <v>2006</v>
      </c>
      <c r="R434" s="2"/>
      <c r="T434" s="2"/>
      <c r="V434" s="2"/>
    </row>
    <row r="435" spans="1:22" x14ac:dyDescent="0.35">
      <c r="A435">
        <v>434</v>
      </c>
      <c r="B435" s="4"/>
      <c r="D435" t="s">
        <v>1604</v>
      </c>
      <c r="E435" t="s">
        <v>1605</v>
      </c>
      <c r="F435">
        <v>2017</v>
      </c>
      <c r="G435" t="s">
        <v>1606</v>
      </c>
      <c r="H435">
        <v>-12.110562007281599</v>
      </c>
      <c r="I435">
        <v>-77.045333832074405</v>
      </c>
      <c r="J435" s="6" t="str">
        <f t="shared" si="12"/>
        <v>OpenStreetMap</v>
      </c>
      <c r="K435" s="6" t="str">
        <f t="shared" si="13"/>
        <v>Google</v>
      </c>
      <c r="L435" t="s">
        <v>1607</v>
      </c>
      <c r="M435" t="s">
        <v>1927</v>
      </c>
      <c r="R435" s="2"/>
      <c r="T435" s="2"/>
      <c r="V435" s="2"/>
    </row>
    <row r="436" spans="1:22" x14ac:dyDescent="0.35">
      <c r="A436">
        <v>435</v>
      </c>
      <c r="B436" s="4"/>
      <c r="D436" t="s">
        <v>1610</v>
      </c>
      <c r="E436" t="s">
        <v>1611</v>
      </c>
      <c r="F436">
        <v>2018</v>
      </c>
      <c r="G436" t="s">
        <v>1612</v>
      </c>
      <c r="H436">
        <v>45.811374977338701</v>
      </c>
      <c r="I436">
        <v>16.0040378035042</v>
      </c>
      <c r="J436" s="6" t="str">
        <f t="shared" si="12"/>
        <v>OpenStreetMap</v>
      </c>
      <c r="K436" s="6" t="str">
        <f t="shared" si="13"/>
        <v>Google</v>
      </c>
      <c r="L436" t="s">
        <v>1613</v>
      </c>
      <c r="M436" t="s">
        <v>1928</v>
      </c>
      <c r="R436" s="2"/>
      <c r="T436" s="2"/>
      <c r="V436" s="2"/>
    </row>
    <row r="437" spans="1:22" x14ac:dyDescent="0.35">
      <c r="A437">
        <v>436</v>
      </c>
      <c r="B437" s="4"/>
      <c r="D437" t="s">
        <v>1610</v>
      </c>
      <c r="E437" t="s">
        <v>1611</v>
      </c>
      <c r="F437">
        <v>2018</v>
      </c>
      <c r="G437" t="s">
        <v>1612</v>
      </c>
      <c r="H437">
        <v>45.811661598240697</v>
      </c>
      <c r="I437">
        <v>16.003701157122499</v>
      </c>
      <c r="J437" s="6" t="str">
        <f t="shared" si="12"/>
        <v>OpenStreetMap</v>
      </c>
      <c r="K437" s="6" t="str">
        <f t="shared" si="13"/>
        <v>Google</v>
      </c>
      <c r="L437" t="s">
        <v>1616</v>
      </c>
      <c r="M437" t="s">
        <v>1928</v>
      </c>
      <c r="R437" s="2"/>
      <c r="T437" s="2"/>
      <c r="V437" s="2"/>
    </row>
    <row r="438" spans="1:22" x14ac:dyDescent="0.35">
      <c r="A438">
        <v>437</v>
      </c>
      <c r="B438" s="4"/>
      <c r="D438" t="s">
        <v>529</v>
      </c>
      <c r="E438" t="s">
        <v>530</v>
      </c>
      <c r="F438">
        <v>2014</v>
      </c>
      <c r="G438" t="s">
        <v>432</v>
      </c>
      <c r="H438">
        <v>48.888106963405797</v>
      </c>
      <c r="I438">
        <v>2.3117900572542398</v>
      </c>
      <c r="J438" s="6" t="str">
        <f t="shared" si="12"/>
        <v>OpenStreetMap</v>
      </c>
      <c r="K438" s="6" t="str">
        <f t="shared" si="13"/>
        <v>Google</v>
      </c>
      <c r="L438" t="s">
        <v>1619</v>
      </c>
      <c r="M438" t="s">
        <v>1929</v>
      </c>
      <c r="R438" s="2"/>
      <c r="T438" s="2"/>
      <c r="V438" s="2"/>
    </row>
    <row r="439" spans="1:22" x14ac:dyDescent="0.35">
      <c r="A439">
        <v>438</v>
      </c>
      <c r="B439" s="4"/>
      <c r="D439" t="s">
        <v>1622</v>
      </c>
      <c r="E439" t="s">
        <v>611</v>
      </c>
      <c r="F439">
        <v>2020</v>
      </c>
      <c r="G439" t="s">
        <v>5</v>
      </c>
      <c r="H439">
        <v>48.161513644133997</v>
      </c>
      <c r="I439">
        <v>11.6298906611365</v>
      </c>
      <c r="J439" s="6" t="str">
        <f t="shared" si="12"/>
        <v>OpenStreetMap</v>
      </c>
      <c r="K439" s="6" t="str">
        <f t="shared" si="13"/>
        <v>Google</v>
      </c>
      <c r="L439" t="s">
        <v>1623</v>
      </c>
      <c r="M439" t="s">
        <v>1930</v>
      </c>
      <c r="R439" s="2"/>
      <c r="T439" s="2"/>
      <c r="V439" s="2"/>
    </row>
    <row r="440" spans="1:22" x14ac:dyDescent="0.35">
      <c r="A440">
        <v>439</v>
      </c>
      <c r="B440" s="4"/>
      <c r="D440" t="s">
        <v>1622</v>
      </c>
      <c r="E440" t="s">
        <v>611</v>
      </c>
      <c r="F440">
        <v>2020</v>
      </c>
      <c r="G440" t="s">
        <v>5</v>
      </c>
      <c r="H440">
        <v>48.161945638675803</v>
      </c>
      <c r="I440">
        <v>11.629616927612901</v>
      </c>
      <c r="J440" s="6" t="str">
        <f t="shared" si="12"/>
        <v>OpenStreetMap</v>
      </c>
      <c r="K440" s="6" t="str">
        <f t="shared" si="13"/>
        <v>Google</v>
      </c>
      <c r="L440" t="s">
        <v>1626</v>
      </c>
      <c r="M440" t="s">
        <v>1930</v>
      </c>
      <c r="R440" s="2"/>
      <c r="T440" s="2"/>
      <c r="V440" s="2"/>
    </row>
    <row r="441" spans="1:22" x14ac:dyDescent="0.35">
      <c r="A441">
        <v>440</v>
      </c>
      <c r="B441" s="4"/>
      <c r="C441" t="s">
        <v>1629</v>
      </c>
      <c r="D441" t="s">
        <v>1630</v>
      </c>
      <c r="E441" t="s">
        <v>1631</v>
      </c>
      <c r="F441">
        <v>2004</v>
      </c>
      <c r="G441" t="s">
        <v>11</v>
      </c>
      <c r="H441">
        <v>46.830730077201203</v>
      </c>
      <c r="I441">
        <v>9.4520297214696303</v>
      </c>
      <c r="J441" s="6" t="str">
        <f t="shared" si="12"/>
        <v>OpenStreetMap</v>
      </c>
      <c r="K441" s="6" t="str">
        <f t="shared" si="13"/>
        <v>Google</v>
      </c>
      <c r="L441" t="s">
        <v>1632</v>
      </c>
      <c r="M441" t="s">
        <v>1931</v>
      </c>
      <c r="R441" s="2"/>
      <c r="T441" s="2"/>
      <c r="V441" s="2"/>
    </row>
    <row r="442" spans="1:22" x14ac:dyDescent="0.35">
      <c r="A442">
        <v>441</v>
      </c>
      <c r="B442" s="4"/>
      <c r="D442" t="s">
        <v>1635</v>
      </c>
      <c r="E442" t="s">
        <v>1636</v>
      </c>
      <c r="F442">
        <v>2018</v>
      </c>
      <c r="G442" t="s">
        <v>11</v>
      </c>
      <c r="H442">
        <v>46.337074923867902</v>
      </c>
      <c r="I442">
        <v>6.8862900788911201</v>
      </c>
      <c r="J442" s="6" t="str">
        <f t="shared" si="12"/>
        <v>OpenStreetMap</v>
      </c>
      <c r="K442" s="6" t="str">
        <f t="shared" si="13"/>
        <v>Google</v>
      </c>
      <c r="L442" t="s">
        <v>1637</v>
      </c>
      <c r="M442" t="s">
        <v>2007</v>
      </c>
      <c r="R442" s="2"/>
      <c r="T442" s="2"/>
      <c r="V442" s="2"/>
    </row>
    <row r="443" spans="1:22" x14ac:dyDescent="0.35">
      <c r="A443">
        <v>442</v>
      </c>
      <c r="B443" s="4"/>
      <c r="D443" t="s">
        <v>1622</v>
      </c>
      <c r="E443" t="s">
        <v>611</v>
      </c>
      <c r="F443">
        <v>2020</v>
      </c>
      <c r="G443" t="s">
        <v>5</v>
      </c>
      <c r="H443">
        <v>48.161808805147601</v>
      </c>
      <c r="I443">
        <v>11.6305642594251</v>
      </c>
      <c r="J443" s="6" t="str">
        <f t="shared" si="12"/>
        <v>OpenStreetMap</v>
      </c>
      <c r="K443" s="6" t="str">
        <f t="shared" si="13"/>
        <v>Google</v>
      </c>
      <c r="L443" t="s">
        <v>1640</v>
      </c>
      <c r="M443" t="s">
        <v>1930</v>
      </c>
      <c r="R443" s="2"/>
      <c r="T443" s="2"/>
      <c r="V443" s="2"/>
    </row>
    <row r="444" spans="1:22" x14ac:dyDescent="0.35">
      <c r="A444">
        <v>443</v>
      </c>
      <c r="B444" s="4"/>
      <c r="D444" t="s">
        <v>232</v>
      </c>
      <c r="E444" t="s">
        <v>21</v>
      </c>
      <c r="F444">
        <v>2013</v>
      </c>
      <c r="G444" t="s">
        <v>22</v>
      </c>
      <c r="H444">
        <v>48.227682433562997</v>
      </c>
      <c r="I444">
        <v>16.397980272770901</v>
      </c>
      <c r="J444" s="6" t="str">
        <f t="shared" si="12"/>
        <v>OpenStreetMap</v>
      </c>
      <c r="K444" s="6" t="str">
        <f t="shared" si="13"/>
        <v>Google</v>
      </c>
      <c r="L444" t="s">
        <v>233</v>
      </c>
      <c r="M444" t="s">
        <v>1749</v>
      </c>
      <c r="R444" s="2"/>
      <c r="T444" s="2"/>
      <c r="V444" s="2"/>
    </row>
  </sheetData>
  <sortState ref="A2:T444">
    <sortCondition ref="B2:B444"/>
  </sortState>
  <pageMargins left="0.25" right="0.25" top="0.75" bottom="0.75" header="0.3" footer="0.3"/>
  <pageSetup paperSize="8" scale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selection activeCell="C31" sqref="C31"/>
    </sheetView>
  </sheetViews>
  <sheetFormatPr defaultRowHeight="14.5" x14ac:dyDescent="0.35"/>
  <cols>
    <col min="1" max="1" width="12.26953125" customWidth="1"/>
    <col min="2" max="2" width="12.26953125" bestFit="1" customWidth="1"/>
    <col min="3" max="3" width="33.81640625" customWidth="1"/>
    <col min="4" max="4" width="19.7265625" bestFit="1" customWidth="1"/>
    <col min="5" max="5" width="4.81640625" bestFit="1" customWidth="1"/>
    <col min="6" max="6" width="14.1796875" bestFit="1" customWidth="1"/>
    <col min="7" max="8" width="12.453125" bestFit="1" customWidth="1"/>
    <col min="9" max="9" width="14.6328125" bestFit="1" customWidth="1"/>
    <col min="10" max="10" width="12.453125" customWidth="1"/>
    <col min="11" max="11" width="46.08984375" customWidth="1"/>
    <col min="12" max="12" width="110.36328125" customWidth="1"/>
    <col min="15" max="15" width="8.7265625" style="2"/>
  </cols>
  <sheetData>
    <row r="1" spans="1:21" ht="26.5" thickBot="1" x14ac:dyDescent="0.4">
      <c r="A1" s="3" t="s">
        <v>1651</v>
      </c>
      <c r="B1" s="1" t="s">
        <v>1643</v>
      </c>
      <c r="C1" s="1" t="s">
        <v>1644</v>
      </c>
      <c r="D1" s="1" t="s">
        <v>1645</v>
      </c>
      <c r="E1" s="1" t="s">
        <v>1646</v>
      </c>
      <c r="F1" s="1" t="s">
        <v>1647</v>
      </c>
      <c r="G1" s="1" t="s">
        <v>1648</v>
      </c>
      <c r="H1" s="1" t="s">
        <v>1649</v>
      </c>
      <c r="I1" s="1" t="s">
        <v>1650</v>
      </c>
      <c r="J1" s="5" t="s">
        <v>1721</v>
      </c>
      <c r="K1" s="1" t="s">
        <v>1650</v>
      </c>
      <c r="L1" s="5" t="s">
        <v>1721</v>
      </c>
    </row>
    <row r="2" spans="1:21" x14ac:dyDescent="0.35">
      <c r="A2" s="4" t="s">
        <v>1652</v>
      </c>
      <c r="C2" t="s">
        <v>550</v>
      </c>
      <c r="D2" t="s">
        <v>551</v>
      </c>
      <c r="E2">
        <v>2013</v>
      </c>
      <c r="F2" t="s">
        <v>67</v>
      </c>
      <c r="G2">
        <v>56.165225567150202</v>
      </c>
      <c r="H2">
        <v>10.2304630334827</v>
      </c>
      <c r="I2" s="6" t="str">
        <f>HYPERLINK(K2,"OpenStreetMap")</f>
        <v>OpenStreetMap</v>
      </c>
      <c r="J2" s="6" t="str">
        <f>HYPERLINK(L2,"Google")</f>
        <v>Google</v>
      </c>
      <c r="K2" t="s">
        <v>552</v>
      </c>
      <c r="L2" t="s">
        <v>1794</v>
      </c>
      <c r="M2" s="6"/>
      <c r="Q2" s="2"/>
      <c r="S2" s="2"/>
      <c r="U2" s="2"/>
    </row>
    <row r="3" spans="1:21" x14ac:dyDescent="0.35">
      <c r="A3" s="4" t="s">
        <v>1653</v>
      </c>
      <c r="B3" t="s">
        <v>643</v>
      </c>
      <c r="C3" t="s">
        <v>644</v>
      </c>
      <c r="D3" t="s">
        <v>530</v>
      </c>
      <c r="E3">
        <v>2016</v>
      </c>
      <c r="F3" t="s">
        <v>432</v>
      </c>
      <c r="G3">
        <v>48.833313678264801</v>
      </c>
      <c r="H3">
        <v>2.30912771141631</v>
      </c>
      <c r="I3" s="6" t="str">
        <f t="shared" ref="I3:I66" si="0">HYPERLINK(K3,"OpenStreetMap")</f>
        <v>OpenStreetMap</v>
      </c>
      <c r="J3" s="6" t="str">
        <f t="shared" ref="J3:J66" si="1">HYPERLINK(L3,"Google")</f>
        <v>Google</v>
      </c>
      <c r="K3" t="s">
        <v>645</v>
      </c>
      <c r="L3" t="s">
        <v>1807</v>
      </c>
      <c r="Q3" s="2"/>
      <c r="S3" s="2"/>
      <c r="U3" s="2"/>
    </row>
    <row r="4" spans="1:21" x14ac:dyDescent="0.35">
      <c r="A4" s="4" t="s">
        <v>1654</v>
      </c>
      <c r="B4" t="s">
        <v>643</v>
      </c>
      <c r="C4" t="s">
        <v>644</v>
      </c>
      <c r="D4" t="s">
        <v>530</v>
      </c>
      <c r="E4">
        <v>2016</v>
      </c>
      <c r="F4" t="s">
        <v>432</v>
      </c>
      <c r="G4">
        <v>48.833313678264801</v>
      </c>
      <c r="H4">
        <v>2.30912771141631</v>
      </c>
      <c r="I4" s="6" t="str">
        <f t="shared" si="0"/>
        <v>OpenStreetMap</v>
      </c>
      <c r="J4" s="6" t="str">
        <f t="shared" si="1"/>
        <v>Google</v>
      </c>
      <c r="K4" t="s">
        <v>645</v>
      </c>
      <c r="L4" t="s">
        <v>1807</v>
      </c>
      <c r="Q4" s="2"/>
      <c r="S4" s="2"/>
      <c r="U4" s="2"/>
    </row>
    <row r="5" spans="1:21" x14ac:dyDescent="0.35">
      <c r="A5" s="4" t="s">
        <v>1655</v>
      </c>
      <c r="B5" t="s">
        <v>2</v>
      </c>
      <c r="C5" t="s">
        <v>3</v>
      </c>
      <c r="D5" t="s">
        <v>4</v>
      </c>
      <c r="E5">
        <v>1957</v>
      </c>
      <c r="F5" t="s">
        <v>5</v>
      </c>
      <c r="G5">
        <v>52.516997175533199</v>
      </c>
      <c r="H5">
        <v>13.341740007881</v>
      </c>
      <c r="I5" s="6" t="str">
        <f t="shared" si="0"/>
        <v>OpenStreetMap</v>
      </c>
      <c r="J5" s="6" t="str">
        <f t="shared" si="1"/>
        <v>Google</v>
      </c>
      <c r="K5" t="s">
        <v>6</v>
      </c>
      <c r="L5" t="s">
        <v>1932</v>
      </c>
      <c r="Q5" s="2"/>
      <c r="S5" s="2"/>
      <c r="U5" s="2"/>
    </row>
    <row r="6" spans="1:21" x14ac:dyDescent="0.35">
      <c r="A6" s="4" t="s">
        <v>1656</v>
      </c>
      <c r="B6" t="s">
        <v>75</v>
      </c>
      <c r="C6" t="s">
        <v>76</v>
      </c>
      <c r="D6" t="s">
        <v>77</v>
      </c>
      <c r="E6">
        <v>1961</v>
      </c>
      <c r="F6" t="s">
        <v>78</v>
      </c>
      <c r="G6">
        <v>45.492624880633699</v>
      </c>
      <c r="H6">
        <v>9.1998480522770105</v>
      </c>
      <c r="I6" s="6" t="str">
        <f t="shared" si="0"/>
        <v>OpenStreetMap</v>
      </c>
      <c r="J6" s="6" t="str">
        <f t="shared" si="1"/>
        <v>Google</v>
      </c>
      <c r="K6" t="s">
        <v>79</v>
      </c>
      <c r="L6" t="s">
        <v>1732</v>
      </c>
      <c r="Q6" s="2"/>
      <c r="S6" s="2"/>
      <c r="U6" s="2"/>
    </row>
    <row r="7" spans="1:21" x14ac:dyDescent="0.35">
      <c r="A7" s="4" t="s">
        <v>1657</v>
      </c>
      <c r="C7" t="s">
        <v>91</v>
      </c>
      <c r="D7" t="s">
        <v>92</v>
      </c>
      <c r="E7">
        <v>1978</v>
      </c>
      <c r="F7" t="s">
        <v>11</v>
      </c>
      <c r="G7">
        <v>47.568659931886899</v>
      </c>
      <c r="H7">
        <v>7.59533180864263</v>
      </c>
      <c r="I7" s="6" t="str">
        <f t="shared" si="0"/>
        <v>OpenStreetMap</v>
      </c>
      <c r="J7" s="6" t="str">
        <f t="shared" si="1"/>
        <v>Google</v>
      </c>
      <c r="K7" t="s">
        <v>93</v>
      </c>
      <c r="L7" t="s">
        <v>1735</v>
      </c>
      <c r="Q7" s="2"/>
      <c r="S7" s="2"/>
      <c r="U7" s="2"/>
    </row>
    <row r="8" spans="1:21" x14ac:dyDescent="0.35">
      <c r="A8" s="4" t="s">
        <v>1658</v>
      </c>
      <c r="C8" t="s">
        <v>91</v>
      </c>
      <c r="D8" t="s">
        <v>92</v>
      </c>
      <c r="E8">
        <v>1982</v>
      </c>
      <c r="F8" t="s">
        <v>11</v>
      </c>
      <c r="G8">
        <v>47.569062233969099</v>
      </c>
      <c r="H8">
        <v>7.5973184572176304</v>
      </c>
      <c r="I8" s="6" t="str">
        <f t="shared" si="0"/>
        <v>OpenStreetMap</v>
      </c>
      <c r="J8" s="6" t="str">
        <f t="shared" si="1"/>
        <v>Google</v>
      </c>
      <c r="K8" t="s">
        <v>96</v>
      </c>
      <c r="L8" t="s">
        <v>1736</v>
      </c>
      <c r="Q8" s="2"/>
      <c r="S8" s="2"/>
      <c r="U8" s="2"/>
    </row>
    <row r="9" spans="1:21" x14ac:dyDescent="0.35">
      <c r="A9" s="4" t="s">
        <v>1659</v>
      </c>
      <c r="C9" t="s">
        <v>199</v>
      </c>
      <c r="D9" t="s">
        <v>4</v>
      </c>
      <c r="E9">
        <v>2008</v>
      </c>
      <c r="F9" t="s">
        <v>5</v>
      </c>
      <c r="G9">
        <v>52.531500852324299</v>
      </c>
      <c r="H9">
        <v>13.431185327673999</v>
      </c>
      <c r="I9" s="6" t="str">
        <f t="shared" si="0"/>
        <v>OpenStreetMap</v>
      </c>
      <c r="J9" s="6" t="str">
        <f t="shared" si="1"/>
        <v>Google</v>
      </c>
      <c r="K9" t="s">
        <v>200</v>
      </c>
      <c r="L9" t="s">
        <v>1942</v>
      </c>
      <c r="Q9" s="2"/>
      <c r="S9" s="2"/>
      <c r="U9" s="2"/>
    </row>
    <row r="10" spans="1:21" x14ac:dyDescent="0.35">
      <c r="A10" s="4" t="s">
        <v>1660</v>
      </c>
      <c r="C10" t="s">
        <v>199</v>
      </c>
      <c r="D10" t="s">
        <v>4</v>
      </c>
      <c r="E10">
        <v>2008</v>
      </c>
      <c r="F10" t="s">
        <v>5</v>
      </c>
      <c r="G10">
        <v>52.531500852324299</v>
      </c>
      <c r="H10">
        <v>13.431185327673999</v>
      </c>
      <c r="I10" s="6" t="str">
        <f t="shared" si="0"/>
        <v>OpenStreetMap</v>
      </c>
      <c r="J10" s="6" t="str">
        <f t="shared" si="1"/>
        <v>Google</v>
      </c>
      <c r="K10" t="s">
        <v>200</v>
      </c>
      <c r="L10" t="s">
        <v>1942</v>
      </c>
      <c r="Q10" s="2"/>
      <c r="S10" s="2"/>
      <c r="U10" s="2"/>
    </row>
    <row r="11" spans="1:21" x14ac:dyDescent="0.35">
      <c r="A11" s="4" t="s">
        <v>1662</v>
      </c>
      <c r="C11" t="s">
        <v>199</v>
      </c>
      <c r="D11" t="s">
        <v>4</v>
      </c>
      <c r="E11">
        <v>2008</v>
      </c>
      <c r="F11" t="s">
        <v>5</v>
      </c>
      <c r="G11">
        <v>52.531500852324299</v>
      </c>
      <c r="H11">
        <v>13.431185327673999</v>
      </c>
      <c r="I11" s="6" t="str">
        <f t="shared" si="0"/>
        <v>OpenStreetMap</v>
      </c>
      <c r="J11" s="6" t="str">
        <f t="shared" si="1"/>
        <v>Google</v>
      </c>
      <c r="K11" t="s">
        <v>200</v>
      </c>
      <c r="L11" t="s">
        <v>1942</v>
      </c>
      <c r="Q11" s="2"/>
      <c r="S11" s="2"/>
      <c r="U11" s="2"/>
    </row>
    <row r="12" spans="1:21" x14ac:dyDescent="0.35">
      <c r="A12" s="4" t="s">
        <v>1661</v>
      </c>
      <c r="C12" t="s">
        <v>199</v>
      </c>
      <c r="D12" t="s">
        <v>4</v>
      </c>
      <c r="E12">
        <v>2008</v>
      </c>
      <c r="F12" t="s">
        <v>5</v>
      </c>
      <c r="G12">
        <v>52.531500852324299</v>
      </c>
      <c r="H12">
        <v>13.431185327673999</v>
      </c>
      <c r="I12" s="6" t="str">
        <f t="shared" si="0"/>
        <v>OpenStreetMap</v>
      </c>
      <c r="J12" s="6" t="str">
        <f t="shared" si="1"/>
        <v>Google</v>
      </c>
      <c r="K12" t="s">
        <v>200</v>
      </c>
      <c r="L12" t="s">
        <v>1942</v>
      </c>
      <c r="Q12" s="2"/>
      <c r="S12" s="2"/>
      <c r="U12" s="2"/>
    </row>
    <row r="13" spans="1:21" x14ac:dyDescent="0.35">
      <c r="A13" s="4" t="s">
        <v>1663</v>
      </c>
      <c r="C13" t="s">
        <v>199</v>
      </c>
      <c r="D13" t="s">
        <v>4</v>
      </c>
      <c r="E13">
        <v>2008</v>
      </c>
      <c r="F13" t="s">
        <v>5</v>
      </c>
      <c r="G13">
        <v>52.531500852324299</v>
      </c>
      <c r="H13">
        <v>13.431185327673999</v>
      </c>
      <c r="I13" s="6" t="str">
        <f t="shared" si="0"/>
        <v>OpenStreetMap</v>
      </c>
      <c r="J13" s="6" t="str">
        <f t="shared" si="1"/>
        <v>Google</v>
      </c>
      <c r="K13" t="s">
        <v>200</v>
      </c>
      <c r="L13" t="s">
        <v>1942</v>
      </c>
      <c r="Q13" s="2"/>
      <c r="S13" s="2"/>
      <c r="U13" s="2"/>
    </row>
    <row r="14" spans="1:21" x14ac:dyDescent="0.35">
      <c r="A14" s="4" t="s">
        <v>1664</v>
      </c>
      <c r="C14" t="s">
        <v>199</v>
      </c>
      <c r="D14" t="s">
        <v>4</v>
      </c>
      <c r="E14">
        <v>2008</v>
      </c>
      <c r="F14" t="s">
        <v>5</v>
      </c>
      <c r="G14">
        <v>52.531500852324299</v>
      </c>
      <c r="H14">
        <v>13.431185327673999</v>
      </c>
      <c r="I14" s="6" t="str">
        <f t="shared" si="0"/>
        <v>OpenStreetMap</v>
      </c>
      <c r="J14" s="6" t="str">
        <f t="shared" si="1"/>
        <v>Google</v>
      </c>
      <c r="K14" t="s">
        <v>200</v>
      </c>
      <c r="L14" t="s">
        <v>1942</v>
      </c>
      <c r="Q14" s="2"/>
      <c r="S14" s="2"/>
      <c r="U14" s="2"/>
    </row>
    <row r="15" spans="1:21" x14ac:dyDescent="0.35">
      <c r="A15" s="4" t="s">
        <v>1665</v>
      </c>
      <c r="B15" t="s">
        <v>284</v>
      </c>
      <c r="C15" t="s">
        <v>285</v>
      </c>
      <c r="D15" t="s">
        <v>219</v>
      </c>
      <c r="E15">
        <v>1951</v>
      </c>
      <c r="F15" t="s">
        <v>220</v>
      </c>
      <c r="G15">
        <v>41.899030732124999</v>
      </c>
      <c r="H15">
        <v>-87.618958423881296</v>
      </c>
      <c r="I15" s="6" t="str">
        <f t="shared" si="0"/>
        <v>OpenStreetMap</v>
      </c>
      <c r="J15" s="6" t="str">
        <f t="shared" si="1"/>
        <v>Google</v>
      </c>
      <c r="K15" t="s">
        <v>221</v>
      </c>
      <c r="L15" t="s">
        <v>1948</v>
      </c>
      <c r="Q15" s="2"/>
      <c r="S15" s="2"/>
      <c r="U15" s="2"/>
    </row>
    <row r="16" spans="1:21" x14ac:dyDescent="0.35">
      <c r="A16" s="4" t="s">
        <v>1666</v>
      </c>
      <c r="C16" t="s">
        <v>218</v>
      </c>
      <c r="D16" t="s">
        <v>219</v>
      </c>
      <c r="E16">
        <v>2008</v>
      </c>
      <c r="F16" t="s">
        <v>220</v>
      </c>
      <c r="G16">
        <v>41.899030493149503</v>
      </c>
      <c r="H16">
        <v>-87.618958224506301</v>
      </c>
      <c r="I16" s="6" t="str">
        <f t="shared" si="0"/>
        <v>OpenStreetMap</v>
      </c>
      <c r="J16" s="6" t="str">
        <f t="shared" si="1"/>
        <v>Google</v>
      </c>
      <c r="K16" t="s">
        <v>221</v>
      </c>
      <c r="L16" t="s">
        <v>1943</v>
      </c>
      <c r="Q16" s="2"/>
      <c r="S16" s="2"/>
      <c r="U16" s="2"/>
    </row>
    <row r="17" spans="1:21" x14ac:dyDescent="0.35">
      <c r="A17" s="4" t="s">
        <v>1667</v>
      </c>
      <c r="C17" t="s">
        <v>801</v>
      </c>
      <c r="D17" t="s">
        <v>92</v>
      </c>
      <c r="E17">
        <v>2017</v>
      </c>
      <c r="F17" t="s">
        <v>11</v>
      </c>
      <c r="G17">
        <v>47.557808432242801</v>
      </c>
      <c r="H17">
        <v>7.5794126047014503</v>
      </c>
      <c r="I17" s="6" t="str">
        <f t="shared" si="0"/>
        <v>OpenStreetMap</v>
      </c>
      <c r="J17" s="6" t="str">
        <f t="shared" si="1"/>
        <v>Google</v>
      </c>
      <c r="K17" t="s">
        <v>802</v>
      </c>
      <c r="L17" t="s">
        <v>1826</v>
      </c>
      <c r="Q17" s="2"/>
      <c r="S17" s="2"/>
      <c r="U17" s="2"/>
    </row>
    <row r="18" spans="1:21" x14ac:dyDescent="0.35">
      <c r="A18" s="4" t="s">
        <v>1668</v>
      </c>
      <c r="C18" t="s">
        <v>2008</v>
      </c>
      <c r="D18" t="s">
        <v>92</v>
      </c>
      <c r="E18">
        <v>2011</v>
      </c>
      <c r="F18" t="s">
        <v>11</v>
      </c>
      <c r="G18">
        <v>47.5490740948675</v>
      </c>
      <c r="H18">
        <v>7.5740149812801603</v>
      </c>
      <c r="I18" s="6" t="str">
        <f t="shared" si="0"/>
        <v>OpenStreetMap</v>
      </c>
      <c r="J18" s="6" t="str">
        <f t="shared" si="1"/>
        <v>Google</v>
      </c>
      <c r="K18" t="s">
        <v>798</v>
      </c>
      <c r="L18" t="s">
        <v>1825</v>
      </c>
      <c r="Q18" s="2"/>
      <c r="S18" s="2"/>
      <c r="U18" s="2"/>
    </row>
    <row r="19" spans="1:21" x14ac:dyDescent="0.35">
      <c r="A19" s="4" t="s">
        <v>1669</v>
      </c>
      <c r="C19" t="s">
        <v>148</v>
      </c>
      <c r="D19" t="s">
        <v>10</v>
      </c>
      <c r="E19">
        <v>2007</v>
      </c>
      <c r="F19" t="s">
        <v>11</v>
      </c>
      <c r="G19">
        <v>47.408693670426302</v>
      </c>
      <c r="H19">
        <v>8.5535251143167592</v>
      </c>
      <c r="I19" s="6" t="str">
        <f t="shared" si="0"/>
        <v>OpenStreetMap</v>
      </c>
      <c r="J19" s="6" t="str">
        <f t="shared" si="1"/>
        <v>Google</v>
      </c>
      <c r="K19" t="s">
        <v>149</v>
      </c>
      <c r="L19" t="s">
        <v>1940</v>
      </c>
      <c r="Q19" s="2"/>
      <c r="S19" s="2"/>
      <c r="U19" s="2"/>
    </row>
    <row r="20" spans="1:21" x14ac:dyDescent="0.35">
      <c r="A20" s="4" t="s">
        <v>1670</v>
      </c>
      <c r="C20" t="s">
        <v>505</v>
      </c>
      <c r="D20" t="s">
        <v>21</v>
      </c>
      <c r="E20">
        <v>1952</v>
      </c>
      <c r="F20" t="s">
        <v>22</v>
      </c>
      <c r="G20">
        <v>48.226872587189597</v>
      </c>
      <c r="H20">
        <v>16.387370492336402</v>
      </c>
      <c r="I20" s="6" t="str">
        <f t="shared" si="0"/>
        <v>OpenStreetMap</v>
      </c>
      <c r="J20" s="6" t="str">
        <f t="shared" si="1"/>
        <v>Google</v>
      </c>
      <c r="K20" t="s">
        <v>506</v>
      </c>
      <c r="L20" t="s">
        <v>1789</v>
      </c>
      <c r="Q20" s="2"/>
      <c r="S20" s="2"/>
      <c r="U20" s="2"/>
    </row>
    <row r="21" spans="1:21" x14ac:dyDescent="0.35">
      <c r="A21" s="4" t="s">
        <v>1671</v>
      </c>
      <c r="C21" t="s">
        <v>756</v>
      </c>
      <c r="D21" t="s">
        <v>437</v>
      </c>
      <c r="E21">
        <v>2011</v>
      </c>
      <c r="F21" t="s">
        <v>274</v>
      </c>
      <c r="G21">
        <v>41.445866023394203</v>
      </c>
      <c r="H21">
        <v>2.1808905503777498</v>
      </c>
      <c r="I21" s="6" t="str">
        <f t="shared" si="0"/>
        <v>OpenStreetMap</v>
      </c>
      <c r="J21" s="6" t="str">
        <f t="shared" si="1"/>
        <v>Google</v>
      </c>
      <c r="K21" t="s">
        <v>757</v>
      </c>
      <c r="L21" t="s">
        <v>1965</v>
      </c>
      <c r="Q21" s="2"/>
      <c r="S21" s="2"/>
      <c r="U21" s="2"/>
    </row>
    <row r="22" spans="1:21" x14ac:dyDescent="0.35">
      <c r="A22" s="4" t="s">
        <v>1672</v>
      </c>
      <c r="C22" t="s">
        <v>766</v>
      </c>
      <c r="D22" t="s">
        <v>767</v>
      </c>
      <c r="E22">
        <v>2014</v>
      </c>
      <c r="F22" t="s">
        <v>768</v>
      </c>
      <c r="G22">
        <v>-23.574440458434299</v>
      </c>
      <c r="H22">
        <v>-46.758894576269697</v>
      </c>
      <c r="I22" s="6" t="str">
        <f t="shared" si="0"/>
        <v>OpenStreetMap</v>
      </c>
      <c r="J22" s="6" t="str">
        <f t="shared" si="1"/>
        <v>Google</v>
      </c>
      <c r="K22" t="s">
        <v>769</v>
      </c>
      <c r="L22" t="s">
        <v>1966</v>
      </c>
      <c r="Q22" s="2"/>
      <c r="S22" s="2"/>
      <c r="U22" s="2"/>
    </row>
    <row r="23" spans="1:21" x14ac:dyDescent="0.35">
      <c r="A23" s="4" t="s">
        <v>1673</v>
      </c>
      <c r="C23" t="s">
        <v>256</v>
      </c>
      <c r="D23" t="s">
        <v>92</v>
      </c>
      <c r="E23">
        <v>1993</v>
      </c>
      <c r="F23" t="s">
        <v>11</v>
      </c>
      <c r="G23">
        <v>47.569096995655997</v>
      </c>
      <c r="H23">
        <v>7.59250840352854</v>
      </c>
      <c r="I23" s="6" t="str">
        <f t="shared" si="0"/>
        <v>OpenStreetMap</v>
      </c>
      <c r="J23" s="6" t="str">
        <f t="shared" si="1"/>
        <v>Google</v>
      </c>
      <c r="K23" t="s">
        <v>257</v>
      </c>
      <c r="L23" t="s">
        <v>1945</v>
      </c>
      <c r="Q23" s="2"/>
      <c r="S23" s="2"/>
      <c r="U23" s="2"/>
    </row>
    <row r="24" spans="1:21" x14ac:dyDescent="0.35">
      <c r="A24" s="4" t="s">
        <v>1674</v>
      </c>
      <c r="C24" t="s">
        <v>260</v>
      </c>
      <c r="D24" t="s">
        <v>92</v>
      </c>
      <c r="E24">
        <v>2004</v>
      </c>
      <c r="F24" t="s">
        <v>11</v>
      </c>
      <c r="G24">
        <v>47.547730054698597</v>
      </c>
      <c r="H24">
        <v>7.6189645458600701</v>
      </c>
      <c r="I24" s="6" t="str">
        <f t="shared" si="0"/>
        <v>OpenStreetMap</v>
      </c>
      <c r="J24" s="6" t="str">
        <f t="shared" si="1"/>
        <v>Google</v>
      </c>
      <c r="K24" t="s">
        <v>261</v>
      </c>
      <c r="L24" t="s">
        <v>1946</v>
      </c>
      <c r="Q24" s="2"/>
      <c r="S24" s="2"/>
      <c r="U24" s="2"/>
    </row>
    <row r="25" spans="1:21" x14ac:dyDescent="0.35">
      <c r="A25" s="4" t="s">
        <v>1675</v>
      </c>
      <c r="C25" t="s">
        <v>2036</v>
      </c>
      <c r="D25" t="s">
        <v>167</v>
      </c>
      <c r="E25">
        <v>1972</v>
      </c>
      <c r="F25" t="s">
        <v>5</v>
      </c>
      <c r="G25">
        <v>48.7251625872738</v>
      </c>
      <c r="H25">
        <v>9.1930591442767309</v>
      </c>
      <c r="I25" s="6" t="str">
        <f t="shared" si="0"/>
        <v>OpenStreetMap</v>
      </c>
      <c r="J25" s="6" t="str">
        <f t="shared" si="1"/>
        <v>Google</v>
      </c>
      <c r="K25" t="s">
        <v>183</v>
      </c>
      <c r="L25" t="s">
        <v>2037</v>
      </c>
      <c r="Q25" s="2"/>
      <c r="S25" s="2"/>
      <c r="U25" s="2"/>
    </row>
    <row r="26" spans="1:21" x14ac:dyDescent="0.35">
      <c r="A26" s="4" t="s">
        <v>1676</v>
      </c>
      <c r="B26" t="s">
        <v>449</v>
      </c>
      <c r="C26" t="s">
        <v>450</v>
      </c>
      <c r="D26" t="s">
        <v>451</v>
      </c>
      <c r="E26">
        <v>1994</v>
      </c>
      <c r="F26" t="s">
        <v>22</v>
      </c>
      <c r="G26">
        <v>47.058103764585901</v>
      </c>
      <c r="H26">
        <v>15.468399393338901</v>
      </c>
      <c r="I26" s="6" t="str">
        <f t="shared" si="0"/>
        <v>OpenStreetMap</v>
      </c>
      <c r="J26" s="6" t="str">
        <f t="shared" si="1"/>
        <v>Google</v>
      </c>
      <c r="K26" t="s">
        <v>452</v>
      </c>
      <c r="L26" t="s">
        <v>1779</v>
      </c>
      <c r="Q26" s="2"/>
      <c r="S26" s="2"/>
      <c r="U26" s="2"/>
    </row>
    <row r="27" spans="1:21" x14ac:dyDescent="0.35">
      <c r="A27" s="4" t="s">
        <v>1677</v>
      </c>
      <c r="B27" t="s">
        <v>701</v>
      </c>
      <c r="C27" t="s">
        <v>702</v>
      </c>
      <c r="D27" t="s">
        <v>4</v>
      </c>
      <c r="E27">
        <v>1957</v>
      </c>
      <c r="F27" t="s">
        <v>5</v>
      </c>
      <c r="G27">
        <v>52.515712840268598</v>
      </c>
      <c r="H27">
        <v>13.3398651627991</v>
      </c>
      <c r="I27" s="6" t="str">
        <f t="shared" si="0"/>
        <v>OpenStreetMap</v>
      </c>
      <c r="J27" s="6" t="str">
        <f t="shared" si="1"/>
        <v>Google</v>
      </c>
      <c r="K27" t="s">
        <v>703</v>
      </c>
      <c r="L27" t="s">
        <v>1816</v>
      </c>
      <c r="Q27" s="2"/>
      <c r="S27" s="2"/>
      <c r="U27" s="2"/>
    </row>
    <row r="28" spans="1:21" x14ac:dyDescent="0.35">
      <c r="A28" s="4" t="s">
        <v>1678</v>
      </c>
      <c r="B28" t="s">
        <v>708</v>
      </c>
      <c r="C28" t="s">
        <v>709</v>
      </c>
      <c r="D28" t="s">
        <v>4</v>
      </c>
      <c r="E28">
        <v>1957</v>
      </c>
      <c r="F28" t="s">
        <v>5</v>
      </c>
      <c r="G28">
        <v>52.518736996368403</v>
      </c>
      <c r="H28">
        <v>13.3457815695908</v>
      </c>
      <c r="I28" s="6" t="str">
        <f t="shared" si="0"/>
        <v>OpenStreetMap</v>
      </c>
      <c r="J28" s="6" t="str">
        <f t="shared" si="1"/>
        <v>Google</v>
      </c>
      <c r="K28" t="s">
        <v>710</v>
      </c>
      <c r="L28" t="s">
        <v>1817</v>
      </c>
      <c r="Q28" s="2"/>
      <c r="S28" s="2"/>
      <c r="U28" s="2"/>
    </row>
    <row r="29" spans="1:21" x14ac:dyDescent="0.35">
      <c r="A29" s="4" t="s">
        <v>1679</v>
      </c>
      <c r="C29" t="s">
        <v>571</v>
      </c>
      <c r="D29" t="s">
        <v>60</v>
      </c>
      <c r="E29">
        <v>2016</v>
      </c>
      <c r="F29" t="s">
        <v>61</v>
      </c>
      <c r="G29">
        <v>-34.642426893580499</v>
      </c>
      <c r="H29">
        <v>-58.391685551702601</v>
      </c>
      <c r="I29" s="6" t="str">
        <f t="shared" si="0"/>
        <v>OpenStreetMap</v>
      </c>
      <c r="J29" s="6" t="str">
        <f t="shared" si="1"/>
        <v>Google</v>
      </c>
      <c r="K29" t="s">
        <v>572</v>
      </c>
      <c r="L29" t="s">
        <v>1958</v>
      </c>
      <c r="Q29" s="2"/>
      <c r="S29" s="2"/>
      <c r="U29" s="2"/>
    </row>
    <row r="30" spans="1:21" x14ac:dyDescent="0.35">
      <c r="A30" s="4" t="s">
        <v>1680</v>
      </c>
      <c r="C30" t="s">
        <v>2010</v>
      </c>
      <c r="D30" t="s">
        <v>10</v>
      </c>
      <c r="E30">
        <v>1999</v>
      </c>
      <c r="F30" t="s">
        <v>11</v>
      </c>
      <c r="G30">
        <v>47.383660906774701</v>
      </c>
      <c r="H30">
        <v>8.5266661302842799</v>
      </c>
      <c r="I30" s="6" t="str">
        <f t="shared" si="0"/>
        <v>OpenStreetMap</v>
      </c>
      <c r="J30" s="6" t="str">
        <f t="shared" si="1"/>
        <v>Google</v>
      </c>
      <c r="K30" t="s">
        <v>456</v>
      </c>
      <c r="L30" t="s">
        <v>1954</v>
      </c>
      <c r="Q30" s="2"/>
      <c r="S30" s="2"/>
      <c r="U30" s="2"/>
    </row>
    <row r="31" spans="1:21" x14ac:dyDescent="0.35">
      <c r="A31" s="4" t="s">
        <v>1681</v>
      </c>
      <c r="B31" t="s">
        <v>314</v>
      </c>
      <c r="C31" t="s">
        <v>315</v>
      </c>
      <c r="D31" t="s">
        <v>316</v>
      </c>
      <c r="E31">
        <v>1989</v>
      </c>
      <c r="F31" t="s">
        <v>11</v>
      </c>
      <c r="G31">
        <v>47.074924555866602</v>
      </c>
      <c r="H31">
        <v>9.4810415539029407</v>
      </c>
      <c r="I31" s="6" t="str">
        <f t="shared" si="0"/>
        <v>OpenStreetMap</v>
      </c>
      <c r="J31" s="6" t="str">
        <f t="shared" si="1"/>
        <v>Google</v>
      </c>
      <c r="K31" t="s">
        <v>317</v>
      </c>
      <c r="L31" t="s">
        <v>1757</v>
      </c>
      <c r="Q31" s="2"/>
      <c r="S31" s="2"/>
      <c r="U31" s="2"/>
    </row>
    <row r="32" spans="1:21" x14ac:dyDescent="0.35">
      <c r="A32" s="4" t="s">
        <v>1682</v>
      </c>
      <c r="C32" t="s">
        <v>144</v>
      </c>
      <c r="D32" t="s">
        <v>10</v>
      </c>
      <c r="E32">
        <v>2007</v>
      </c>
      <c r="F32" t="s">
        <v>11</v>
      </c>
      <c r="G32">
        <v>47.362943884969901</v>
      </c>
      <c r="H32">
        <v>8.55678698039174</v>
      </c>
      <c r="I32" s="6" t="str">
        <f t="shared" si="0"/>
        <v>OpenStreetMap</v>
      </c>
      <c r="J32" s="6" t="str">
        <f t="shared" si="1"/>
        <v>Google</v>
      </c>
      <c r="K32" t="s">
        <v>145</v>
      </c>
      <c r="L32" t="s">
        <v>1939</v>
      </c>
      <c r="Q32" s="2"/>
      <c r="S32" s="2"/>
      <c r="U32" s="2"/>
    </row>
    <row r="33" spans="1:21" x14ac:dyDescent="0.35">
      <c r="A33" s="4" t="s">
        <v>1683</v>
      </c>
      <c r="B33" t="s">
        <v>303</v>
      </c>
      <c r="C33" t="s">
        <v>304</v>
      </c>
      <c r="D33" t="s">
        <v>4</v>
      </c>
      <c r="E33">
        <v>1957</v>
      </c>
      <c r="F33" t="s">
        <v>5</v>
      </c>
      <c r="G33">
        <v>52.5174153531459</v>
      </c>
      <c r="H33">
        <v>13.344294602182799</v>
      </c>
      <c r="I33" s="6" t="str">
        <f t="shared" si="0"/>
        <v>OpenStreetMap</v>
      </c>
      <c r="J33" s="6" t="str">
        <f t="shared" si="1"/>
        <v>Google</v>
      </c>
      <c r="K33" t="s">
        <v>305</v>
      </c>
      <c r="L33" t="s">
        <v>1755</v>
      </c>
      <c r="Q33" s="2"/>
      <c r="S33" s="2"/>
      <c r="U33" s="2"/>
    </row>
    <row r="34" spans="1:21" x14ac:dyDescent="0.35">
      <c r="A34" s="4" t="s">
        <v>1684</v>
      </c>
      <c r="C34" t="s">
        <v>436</v>
      </c>
      <c r="D34" t="s">
        <v>437</v>
      </c>
      <c r="E34">
        <v>1991</v>
      </c>
      <c r="F34" t="s">
        <v>274</v>
      </c>
      <c r="G34">
        <v>41.3900054021614</v>
      </c>
      <c r="H34">
        <v>2.1960800438574402</v>
      </c>
      <c r="I34" s="6" t="str">
        <f t="shared" si="0"/>
        <v>OpenStreetMap</v>
      </c>
      <c r="J34" s="6" t="str">
        <f t="shared" si="1"/>
        <v>Google</v>
      </c>
      <c r="K34" t="s">
        <v>438</v>
      </c>
      <c r="L34" t="s">
        <v>1776</v>
      </c>
      <c r="Q34" s="2"/>
      <c r="S34" s="2"/>
      <c r="U34" s="2"/>
    </row>
    <row r="35" spans="1:21" x14ac:dyDescent="0.35">
      <c r="A35" s="4" t="s">
        <v>1685</v>
      </c>
      <c r="C35" t="s">
        <v>82</v>
      </c>
      <c r="D35" t="s">
        <v>66</v>
      </c>
      <c r="E35">
        <v>2006</v>
      </c>
      <c r="F35" t="s">
        <v>67</v>
      </c>
      <c r="G35">
        <v>55.709956616445297</v>
      </c>
      <c r="H35">
        <v>12.576811744369801</v>
      </c>
      <c r="I35" s="6" t="str">
        <f t="shared" si="0"/>
        <v>OpenStreetMap</v>
      </c>
      <c r="J35" s="6" t="str">
        <f t="shared" si="1"/>
        <v>Google</v>
      </c>
      <c r="K35" t="s">
        <v>83</v>
      </c>
      <c r="L35" t="s">
        <v>1733</v>
      </c>
      <c r="Q35" s="2"/>
      <c r="S35" s="2"/>
      <c r="U35" s="2"/>
    </row>
    <row r="36" spans="1:21" x14ac:dyDescent="0.35">
      <c r="A36" s="4" t="s">
        <v>1686</v>
      </c>
      <c r="C36" t="s">
        <v>944</v>
      </c>
      <c r="D36" t="s">
        <v>611</v>
      </c>
      <c r="E36">
        <v>2009</v>
      </c>
      <c r="F36" t="s">
        <v>5</v>
      </c>
      <c r="G36">
        <v>48.093029015950499</v>
      </c>
      <c r="H36">
        <v>11.533551335450101</v>
      </c>
      <c r="I36" s="6" t="str">
        <f t="shared" si="0"/>
        <v>OpenStreetMap</v>
      </c>
      <c r="J36" s="6" t="str">
        <f t="shared" si="1"/>
        <v>Google</v>
      </c>
      <c r="K36" t="s">
        <v>947</v>
      </c>
      <c r="L36" t="s">
        <v>1848</v>
      </c>
      <c r="Q36" s="2"/>
      <c r="S36" s="2"/>
      <c r="U36" s="2"/>
    </row>
    <row r="37" spans="1:21" x14ac:dyDescent="0.35">
      <c r="A37" s="4" t="s">
        <v>1687</v>
      </c>
      <c r="C37" t="s">
        <v>944</v>
      </c>
      <c r="D37" t="s">
        <v>611</v>
      </c>
      <c r="E37">
        <v>2009</v>
      </c>
      <c r="F37" t="s">
        <v>5</v>
      </c>
      <c r="G37">
        <v>48.093029015950499</v>
      </c>
      <c r="H37">
        <v>11.533551335450101</v>
      </c>
      <c r="I37" s="6" t="str">
        <f t="shared" si="0"/>
        <v>OpenStreetMap</v>
      </c>
      <c r="J37" s="6" t="str">
        <f t="shared" si="1"/>
        <v>Google</v>
      </c>
      <c r="K37" t="s">
        <v>947</v>
      </c>
      <c r="L37" t="s">
        <v>1848</v>
      </c>
      <c r="Q37" s="2"/>
      <c r="S37" s="2"/>
      <c r="U37" s="2"/>
    </row>
    <row r="38" spans="1:21" x14ac:dyDescent="0.35">
      <c r="A38" s="4" t="s">
        <v>1688</v>
      </c>
      <c r="B38" t="s">
        <v>954</v>
      </c>
      <c r="C38" t="s">
        <v>955</v>
      </c>
      <c r="D38" t="s">
        <v>956</v>
      </c>
      <c r="E38">
        <v>2001</v>
      </c>
      <c r="F38" t="s">
        <v>113</v>
      </c>
      <c r="G38">
        <v>51.585095479277399</v>
      </c>
      <c r="H38">
        <v>4.7827408354066998</v>
      </c>
      <c r="I38" s="6" t="str">
        <f t="shared" si="0"/>
        <v>OpenStreetMap</v>
      </c>
      <c r="J38" s="6" t="str">
        <f t="shared" si="1"/>
        <v>Google</v>
      </c>
      <c r="K38" t="s">
        <v>960</v>
      </c>
      <c r="L38" t="s">
        <v>1973</v>
      </c>
      <c r="Q38" s="2"/>
      <c r="S38" s="2"/>
      <c r="U38" s="2"/>
    </row>
    <row r="39" spans="1:21" x14ac:dyDescent="0.35">
      <c r="A39" s="4" t="s">
        <v>1689</v>
      </c>
      <c r="C39" t="s">
        <v>1021</v>
      </c>
      <c r="D39" t="s">
        <v>1022</v>
      </c>
      <c r="E39">
        <v>2014</v>
      </c>
      <c r="F39" t="s">
        <v>294</v>
      </c>
      <c r="G39">
        <v>50.768861555095299</v>
      </c>
      <c r="H39">
        <v>4.4758160402721803</v>
      </c>
      <c r="I39" s="6" t="str">
        <f t="shared" si="0"/>
        <v>OpenStreetMap</v>
      </c>
      <c r="J39" s="6" t="str">
        <f t="shared" si="1"/>
        <v>Google</v>
      </c>
      <c r="K39" t="s">
        <v>1023</v>
      </c>
      <c r="L39" t="s">
        <v>1975</v>
      </c>
      <c r="Q39" s="2"/>
      <c r="S39" s="2"/>
      <c r="U39" s="2"/>
    </row>
    <row r="40" spans="1:21" x14ac:dyDescent="0.35">
      <c r="A40" s="4" t="s">
        <v>1690</v>
      </c>
      <c r="C40" t="s">
        <v>99</v>
      </c>
      <c r="D40" t="s">
        <v>21</v>
      </c>
      <c r="E40">
        <v>2013</v>
      </c>
      <c r="F40" t="s">
        <v>22</v>
      </c>
      <c r="G40">
        <v>48.180778931027</v>
      </c>
      <c r="H40">
        <v>16.3812992900843</v>
      </c>
      <c r="I40" s="6" t="str">
        <f t="shared" si="0"/>
        <v>OpenStreetMap</v>
      </c>
      <c r="J40" s="6" t="str">
        <f t="shared" si="1"/>
        <v>Google</v>
      </c>
      <c r="K40" t="s">
        <v>863</v>
      </c>
      <c r="L40" t="s">
        <v>1970</v>
      </c>
      <c r="Q40" s="2"/>
      <c r="S40" s="2"/>
      <c r="U40" s="2"/>
    </row>
    <row r="41" spans="1:21" x14ac:dyDescent="0.35">
      <c r="A41" s="4" t="s">
        <v>1691</v>
      </c>
      <c r="C41" t="s">
        <v>853</v>
      </c>
      <c r="D41" t="s">
        <v>854</v>
      </c>
      <c r="E41">
        <v>2017</v>
      </c>
      <c r="F41" t="s">
        <v>5</v>
      </c>
      <c r="G41">
        <v>53.060136609043298</v>
      </c>
      <c r="H41">
        <v>8.8023399001338305</v>
      </c>
      <c r="I41" s="6" t="str">
        <f t="shared" si="0"/>
        <v>OpenStreetMap</v>
      </c>
      <c r="J41" s="6" t="str">
        <f t="shared" si="1"/>
        <v>Google</v>
      </c>
      <c r="K41" t="s">
        <v>819</v>
      </c>
      <c r="L41" t="s">
        <v>1840</v>
      </c>
      <c r="Q41" s="2"/>
      <c r="S41" s="2"/>
      <c r="U41" s="2"/>
    </row>
    <row r="42" spans="1:21" x14ac:dyDescent="0.35">
      <c r="A42" s="4" t="s">
        <v>1692</v>
      </c>
      <c r="C42" t="s">
        <v>853</v>
      </c>
      <c r="D42" t="s">
        <v>854</v>
      </c>
      <c r="E42">
        <v>2017</v>
      </c>
      <c r="F42" t="s">
        <v>5</v>
      </c>
      <c r="G42">
        <v>53.060822672698897</v>
      </c>
      <c r="H42">
        <v>8.80130476503256</v>
      </c>
      <c r="I42" s="6" t="str">
        <f t="shared" si="0"/>
        <v>OpenStreetMap</v>
      </c>
      <c r="J42" s="6" t="str">
        <f t="shared" si="1"/>
        <v>Google</v>
      </c>
      <c r="K42" t="s">
        <v>819</v>
      </c>
      <c r="L42" t="s">
        <v>1840</v>
      </c>
      <c r="Q42" s="2"/>
      <c r="S42" s="2"/>
      <c r="U42" s="2"/>
    </row>
    <row r="43" spans="1:21" x14ac:dyDescent="0.35">
      <c r="A43" s="4" t="s">
        <v>1693</v>
      </c>
      <c r="C43" t="s">
        <v>853</v>
      </c>
      <c r="D43" t="s">
        <v>854</v>
      </c>
      <c r="E43">
        <v>2017</v>
      </c>
      <c r="F43" t="s">
        <v>5</v>
      </c>
      <c r="G43">
        <v>53.060822672698897</v>
      </c>
      <c r="H43">
        <v>8.80130476503256</v>
      </c>
      <c r="I43" s="6" t="str">
        <f t="shared" si="0"/>
        <v>OpenStreetMap</v>
      </c>
      <c r="J43" s="6" t="str">
        <f t="shared" si="1"/>
        <v>Google</v>
      </c>
      <c r="K43" t="s">
        <v>819</v>
      </c>
      <c r="L43" t="s">
        <v>1840</v>
      </c>
      <c r="Q43" s="2"/>
      <c r="S43" s="2"/>
      <c r="U43" s="2"/>
    </row>
    <row r="44" spans="1:21" x14ac:dyDescent="0.35">
      <c r="A44" s="4" t="s">
        <v>1694</v>
      </c>
      <c r="C44" t="s">
        <v>853</v>
      </c>
      <c r="D44" t="s">
        <v>854</v>
      </c>
      <c r="E44">
        <v>2017</v>
      </c>
      <c r="F44" t="s">
        <v>5</v>
      </c>
      <c r="G44">
        <v>53.060822672698897</v>
      </c>
      <c r="H44">
        <v>8.80130476503256</v>
      </c>
      <c r="I44" s="6" t="str">
        <f t="shared" si="0"/>
        <v>OpenStreetMap</v>
      </c>
      <c r="J44" s="6" t="str">
        <f t="shared" si="1"/>
        <v>Google</v>
      </c>
      <c r="K44" t="s">
        <v>819</v>
      </c>
      <c r="L44" t="s">
        <v>1840</v>
      </c>
      <c r="Q44" s="2"/>
      <c r="S44" s="2"/>
      <c r="U44" s="2"/>
    </row>
    <row r="45" spans="1:21" x14ac:dyDescent="0.35">
      <c r="A45" s="4" t="s">
        <v>1695</v>
      </c>
      <c r="C45" t="s">
        <v>125</v>
      </c>
      <c r="D45" t="s">
        <v>21</v>
      </c>
      <c r="E45">
        <v>2019</v>
      </c>
      <c r="F45" t="s">
        <v>22</v>
      </c>
      <c r="G45">
        <v>48.179072939696297</v>
      </c>
      <c r="H45">
        <v>16.386154518230999</v>
      </c>
      <c r="I45" s="6" t="str">
        <f t="shared" si="0"/>
        <v>OpenStreetMap</v>
      </c>
      <c r="J45" s="6" t="str">
        <f t="shared" si="1"/>
        <v>Google</v>
      </c>
      <c r="K45" t="s">
        <v>1496</v>
      </c>
      <c r="L45" t="s">
        <v>1912</v>
      </c>
      <c r="Q45" s="2"/>
      <c r="S45" s="2"/>
      <c r="U45" s="2"/>
    </row>
    <row r="46" spans="1:21" x14ac:dyDescent="0.35">
      <c r="A46" s="4" t="s">
        <v>1696</v>
      </c>
      <c r="C46" t="s">
        <v>892</v>
      </c>
      <c r="D46" t="s">
        <v>2034</v>
      </c>
      <c r="E46">
        <v>2014</v>
      </c>
      <c r="F46" t="s">
        <v>894</v>
      </c>
      <c r="G46">
        <v>48.377493312722102</v>
      </c>
      <c r="H46">
        <v>20.0181478462653</v>
      </c>
      <c r="I46" s="6" t="str">
        <f t="shared" si="0"/>
        <v>OpenStreetMap</v>
      </c>
      <c r="J46" s="6" t="str">
        <f t="shared" si="1"/>
        <v>Google</v>
      </c>
      <c r="K46" t="s">
        <v>895</v>
      </c>
      <c r="L46" t="s">
        <v>2035</v>
      </c>
      <c r="Q46" s="2"/>
      <c r="S46" s="2"/>
      <c r="U46" s="2"/>
    </row>
    <row r="47" spans="1:21" x14ac:dyDescent="0.35">
      <c r="A47" s="4" t="s">
        <v>1697</v>
      </c>
      <c r="C47" t="s">
        <v>892</v>
      </c>
      <c r="D47" t="s">
        <v>2034</v>
      </c>
      <c r="E47">
        <v>2014</v>
      </c>
      <c r="F47" t="s">
        <v>894</v>
      </c>
      <c r="G47">
        <v>48.377493312722102</v>
      </c>
      <c r="H47">
        <v>20.0181478462653</v>
      </c>
      <c r="I47" s="6" t="str">
        <f t="shared" si="0"/>
        <v>OpenStreetMap</v>
      </c>
      <c r="J47" s="6" t="str">
        <f t="shared" si="1"/>
        <v>Google</v>
      </c>
      <c r="K47" t="s">
        <v>895</v>
      </c>
      <c r="L47" t="s">
        <v>2035</v>
      </c>
      <c r="Q47" s="2"/>
      <c r="S47" s="2"/>
      <c r="U47" s="2"/>
    </row>
    <row r="48" spans="1:21" x14ac:dyDescent="0.35">
      <c r="A48" s="4" t="s">
        <v>1698</v>
      </c>
      <c r="B48" t="s">
        <v>981</v>
      </c>
      <c r="C48" t="s">
        <v>982</v>
      </c>
      <c r="D48" t="s">
        <v>10</v>
      </c>
      <c r="E48">
        <v>2006</v>
      </c>
      <c r="F48" t="s">
        <v>11</v>
      </c>
      <c r="G48">
        <v>47.422698014961703</v>
      </c>
      <c r="H48">
        <v>8.5366950885706299</v>
      </c>
      <c r="I48" s="6" t="str">
        <f t="shared" si="0"/>
        <v>OpenStreetMap</v>
      </c>
      <c r="J48" s="6" t="str">
        <f t="shared" si="1"/>
        <v>Google</v>
      </c>
      <c r="K48" t="s">
        <v>985</v>
      </c>
      <c r="L48" t="s">
        <v>1851</v>
      </c>
      <c r="Q48" s="2"/>
      <c r="S48" s="2"/>
      <c r="U48" s="2"/>
    </row>
    <row r="49" spans="1:21" x14ac:dyDescent="0.35">
      <c r="A49" s="4" t="s">
        <v>1699</v>
      </c>
      <c r="C49" t="s">
        <v>236</v>
      </c>
      <c r="D49" t="s">
        <v>21</v>
      </c>
      <c r="E49">
        <v>2013</v>
      </c>
      <c r="F49" t="s">
        <v>22</v>
      </c>
      <c r="G49">
        <v>48.250422866765902</v>
      </c>
      <c r="H49">
        <v>16.4429503136755</v>
      </c>
      <c r="I49" s="6" t="str">
        <f t="shared" si="0"/>
        <v>OpenStreetMap</v>
      </c>
      <c r="J49" s="6" t="str">
        <f t="shared" si="1"/>
        <v>Google</v>
      </c>
      <c r="K49" t="s">
        <v>237</v>
      </c>
      <c r="L49" t="s">
        <v>1750</v>
      </c>
      <c r="Q49" s="2"/>
      <c r="S49" s="2"/>
      <c r="U49" s="2"/>
    </row>
    <row r="50" spans="1:21" x14ac:dyDescent="0.35">
      <c r="A50" s="4" t="s">
        <v>1700</v>
      </c>
      <c r="C50" t="s">
        <v>396</v>
      </c>
      <c r="D50" t="s">
        <v>21</v>
      </c>
      <c r="E50">
        <v>2014</v>
      </c>
      <c r="F50" t="s">
        <v>22</v>
      </c>
      <c r="G50">
        <v>48.256483979495897</v>
      </c>
      <c r="H50">
        <v>16.396960147371601</v>
      </c>
      <c r="I50" s="6" t="str">
        <f t="shared" si="0"/>
        <v>OpenStreetMap</v>
      </c>
      <c r="J50" s="6" t="str">
        <f t="shared" si="1"/>
        <v>Google</v>
      </c>
      <c r="K50" t="s">
        <v>400</v>
      </c>
      <c r="L50" t="s">
        <v>1772</v>
      </c>
      <c r="Q50" s="2"/>
      <c r="S50" s="2"/>
      <c r="U50" s="2"/>
    </row>
    <row r="51" spans="1:21" x14ac:dyDescent="0.35">
      <c r="A51" s="4" t="s">
        <v>1701</v>
      </c>
      <c r="C51" t="s">
        <v>99</v>
      </c>
      <c r="D51" t="s">
        <v>21</v>
      </c>
      <c r="E51">
        <v>2002</v>
      </c>
      <c r="F51" t="s">
        <v>22</v>
      </c>
      <c r="G51">
        <v>48.203650066745801</v>
      </c>
      <c r="H51">
        <v>16.338769635602201</v>
      </c>
      <c r="I51" s="6" t="str">
        <f t="shared" si="0"/>
        <v>OpenStreetMap</v>
      </c>
      <c r="J51" s="6" t="str">
        <f t="shared" si="1"/>
        <v>Google</v>
      </c>
      <c r="K51" t="s">
        <v>100</v>
      </c>
      <c r="L51" t="s">
        <v>1934</v>
      </c>
      <c r="Q51" s="2"/>
      <c r="S51" s="2"/>
      <c r="U51" s="2"/>
    </row>
    <row r="52" spans="1:21" x14ac:dyDescent="0.35">
      <c r="A52" s="4" t="s">
        <v>1702</v>
      </c>
      <c r="C52" t="s">
        <v>236</v>
      </c>
      <c r="D52" t="s">
        <v>21</v>
      </c>
      <c r="E52">
        <v>2013</v>
      </c>
      <c r="F52" t="s">
        <v>22</v>
      </c>
      <c r="G52">
        <v>48.250422172574297</v>
      </c>
      <c r="H52">
        <v>16.442948242685599</v>
      </c>
      <c r="I52" s="6" t="str">
        <f t="shared" si="0"/>
        <v>OpenStreetMap</v>
      </c>
      <c r="J52" s="6" t="str">
        <f t="shared" si="1"/>
        <v>Google</v>
      </c>
      <c r="K52" t="s">
        <v>237</v>
      </c>
      <c r="L52" t="s">
        <v>1750</v>
      </c>
      <c r="Q52" s="2"/>
      <c r="S52" s="2"/>
      <c r="U52" s="2"/>
    </row>
    <row r="53" spans="1:21" x14ac:dyDescent="0.35">
      <c r="A53" s="4" t="s">
        <v>1703</v>
      </c>
      <c r="C53" t="s">
        <v>71</v>
      </c>
      <c r="D53" t="s">
        <v>21</v>
      </c>
      <c r="E53">
        <v>2017</v>
      </c>
      <c r="F53" t="s">
        <v>22</v>
      </c>
      <c r="G53">
        <v>48.200453055584703</v>
      </c>
      <c r="H53">
        <v>16.287427687029801</v>
      </c>
      <c r="I53" s="6" t="str">
        <f t="shared" si="0"/>
        <v>OpenStreetMap</v>
      </c>
      <c r="J53" s="6" t="str">
        <f t="shared" si="1"/>
        <v>Google</v>
      </c>
      <c r="K53" t="s">
        <v>72</v>
      </c>
      <c r="L53" t="s">
        <v>1731</v>
      </c>
      <c r="Q53" s="2"/>
      <c r="S53" s="2"/>
      <c r="U53" s="2"/>
    </row>
    <row r="54" spans="1:21" x14ac:dyDescent="0.35">
      <c r="A54" s="4" t="s">
        <v>1704</v>
      </c>
      <c r="C54" t="s">
        <v>45</v>
      </c>
      <c r="D54" t="s">
        <v>21</v>
      </c>
      <c r="E54">
        <v>2011</v>
      </c>
      <c r="F54" t="s">
        <v>22</v>
      </c>
      <c r="G54">
        <v>48.224930076074699</v>
      </c>
      <c r="H54">
        <v>16.474177660126202</v>
      </c>
      <c r="I54" s="6" t="str">
        <f t="shared" si="0"/>
        <v>OpenStreetMap</v>
      </c>
      <c r="J54" s="6" t="str">
        <f t="shared" si="1"/>
        <v>Google</v>
      </c>
      <c r="K54" t="s">
        <v>46</v>
      </c>
      <c r="L54" t="s">
        <v>1729</v>
      </c>
      <c r="Q54" s="2"/>
      <c r="S54" s="2"/>
      <c r="U54" s="2"/>
    </row>
    <row r="55" spans="1:21" x14ac:dyDescent="0.35">
      <c r="A55" s="4" t="s">
        <v>1705</v>
      </c>
      <c r="C55" t="s">
        <v>125</v>
      </c>
      <c r="D55" t="s">
        <v>21</v>
      </c>
      <c r="E55">
        <v>2013</v>
      </c>
      <c r="F55" t="s">
        <v>22</v>
      </c>
      <c r="G55">
        <v>48.226543825443898</v>
      </c>
      <c r="H55">
        <v>16.395121970515898</v>
      </c>
      <c r="I55" s="6" t="str">
        <f t="shared" si="0"/>
        <v>OpenStreetMap</v>
      </c>
      <c r="J55" s="6" t="str">
        <f t="shared" si="1"/>
        <v>Google</v>
      </c>
      <c r="K55" t="s">
        <v>126</v>
      </c>
      <c r="L55" t="s">
        <v>1738</v>
      </c>
      <c r="Q55" s="2"/>
      <c r="S55" s="2"/>
      <c r="U55" s="2"/>
    </row>
    <row r="56" spans="1:21" x14ac:dyDescent="0.35">
      <c r="A56" s="4" t="s">
        <v>1706</v>
      </c>
      <c r="C56" t="s">
        <v>99</v>
      </c>
      <c r="D56" t="s">
        <v>21</v>
      </c>
      <c r="E56">
        <v>2002</v>
      </c>
      <c r="F56" t="s">
        <v>22</v>
      </c>
      <c r="G56">
        <v>48.170817616809501</v>
      </c>
      <c r="H56">
        <v>16.367907920440398</v>
      </c>
      <c r="I56" s="6" t="str">
        <f t="shared" si="0"/>
        <v>OpenStreetMap</v>
      </c>
      <c r="J56" s="6" t="str">
        <f t="shared" si="1"/>
        <v>Google</v>
      </c>
      <c r="K56" t="s">
        <v>103</v>
      </c>
      <c r="L56" t="s">
        <v>1934</v>
      </c>
      <c r="Q56" s="2"/>
      <c r="S56" s="2"/>
      <c r="U56" s="2"/>
    </row>
    <row r="57" spans="1:21" x14ac:dyDescent="0.35">
      <c r="A57" s="4" t="s">
        <v>1707</v>
      </c>
      <c r="C57" t="s">
        <v>125</v>
      </c>
      <c r="D57" t="s">
        <v>21</v>
      </c>
      <c r="E57">
        <v>2013</v>
      </c>
      <c r="F57" t="s">
        <v>22</v>
      </c>
      <c r="G57">
        <v>48.226543459520499</v>
      </c>
      <c r="H57">
        <v>16.3951222103098</v>
      </c>
      <c r="I57" s="6" t="str">
        <f t="shared" si="0"/>
        <v>OpenStreetMap</v>
      </c>
      <c r="J57" s="6" t="str">
        <f t="shared" si="1"/>
        <v>Google</v>
      </c>
      <c r="K57" t="s">
        <v>126</v>
      </c>
      <c r="L57" t="s">
        <v>1738</v>
      </c>
      <c r="Q57" s="2"/>
      <c r="S57" s="2"/>
      <c r="U57" s="2"/>
    </row>
    <row r="58" spans="1:21" x14ac:dyDescent="0.35">
      <c r="A58" s="4" t="s">
        <v>1708</v>
      </c>
      <c r="C58" t="s">
        <v>99</v>
      </c>
      <c r="D58" t="s">
        <v>21</v>
      </c>
      <c r="E58">
        <v>2002</v>
      </c>
      <c r="F58" t="s">
        <v>22</v>
      </c>
      <c r="G58">
        <v>48.170815451042003</v>
      </c>
      <c r="H58">
        <v>16.367905733416102</v>
      </c>
      <c r="I58" s="6" t="str">
        <f t="shared" si="0"/>
        <v>OpenStreetMap</v>
      </c>
      <c r="J58" s="6" t="str">
        <f t="shared" si="1"/>
        <v>Google</v>
      </c>
      <c r="K58" t="s">
        <v>103</v>
      </c>
      <c r="L58" t="s">
        <v>1934</v>
      </c>
      <c r="Q58" s="2"/>
      <c r="S58" s="2"/>
      <c r="U58" s="2"/>
    </row>
    <row r="59" spans="1:21" x14ac:dyDescent="0.35">
      <c r="A59" s="4" t="s">
        <v>1709</v>
      </c>
      <c r="C59" t="s">
        <v>117</v>
      </c>
      <c r="D59" t="s">
        <v>21</v>
      </c>
      <c r="E59">
        <v>2006</v>
      </c>
      <c r="F59" t="s">
        <v>22</v>
      </c>
      <c r="G59">
        <v>48.287287127532103</v>
      </c>
      <c r="H59">
        <v>16.3899644107391</v>
      </c>
      <c r="I59" s="6" t="str">
        <f t="shared" si="0"/>
        <v>OpenStreetMap</v>
      </c>
      <c r="J59" s="6" t="str">
        <f t="shared" si="1"/>
        <v>Google</v>
      </c>
      <c r="K59" t="s">
        <v>118</v>
      </c>
      <c r="L59" t="s">
        <v>1937</v>
      </c>
      <c r="Q59" s="2"/>
      <c r="S59" s="2"/>
      <c r="U59" s="2"/>
    </row>
    <row r="60" spans="1:21" x14ac:dyDescent="0.35">
      <c r="A60" s="4" t="s">
        <v>1710</v>
      </c>
      <c r="C60" t="s">
        <v>418</v>
      </c>
      <c r="D60" t="s">
        <v>21</v>
      </c>
      <c r="E60">
        <v>2013</v>
      </c>
      <c r="F60" t="s">
        <v>22</v>
      </c>
      <c r="G60">
        <v>48.183621417002897</v>
      </c>
      <c r="H60">
        <v>16.417094922231598</v>
      </c>
      <c r="I60" s="6" t="str">
        <f t="shared" si="0"/>
        <v>OpenStreetMap</v>
      </c>
      <c r="J60" s="6" t="str">
        <f t="shared" si="1"/>
        <v>Google</v>
      </c>
      <c r="K60" t="s">
        <v>427</v>
      </c>
      <c r="L60" t="s">
        <v>1775</v>
      </c>
      <c r="Q60" s="2"/>
      <c r="S60" s="2"/>
      <c r="U60" s="2"/>
    </row>
    <row r="61" spans="1:21" x14ac:dyDescent="0.35">
      <c r="A61" s="4" t="s">
        <v>1711</v>
      </c>
      <c r="C61" t="s">
        <v>445</v>
      </c>
      <c r="D61" t="s">
        <v>21</v>
      </c>
      <c r="E61">
        <v>2015</v>
      </c>
      <c r="F61" t="s">
        <v>22</v>
      </c>
      <c r="G61">
        <v>48.186512142412298</v>
      </c>
      <c r="H61">
        <v>16.334416699707699</v>
      </c>
      <c r="I61" s="6" t="str">
        <f t="shared" si="0"/>
        <v>OpenStreetMap</v>
      </c>
      <c r="J61" s="6" t="str">
        <f t="shared" si="1"/>
        <v>Google</v>
      </c>
      <c r="K61" t="s">
        <v>446</v>
      </c>
      <c r="L61" t="s">
        <v>1778</v>
      </c>
      <c r="Q61" s="2"/>
      <c r="S61" s="2"/>
      <c r="U61" s="2"/>
    </row>
    <row r="62" spans="1:21" x14ac:dyDescent="0.35">
      <c r="A62" s="4" t="s">
        <v>1712</v>
      </c>
      <c r="C62" t="s">
        <v>396</v>
      </c>
      <c r="D62" t="s">
        <v>21</v>
      </c>
      <c r="E62">
        <v>2014</v>
      </c>
      <c r="F62" t="s">
        <v>22</v>
      </c>
      <c r="G62">
        <v>48.256415910205597</v>
      </c>
      <c r="H62">
        <v>16.397352909955501</v>
      </c>
      <c r="I62" s="6" t="str">
        <f t="shared" si="0"/>
        <v>OpenStreetMap</v>
      </c>
      <c r="J62" s="6" t="str">
        <f t="shared" si="1"/>
        <v>Google</v>
      </c>
      <c r="K62" t="s">
        <v>400</v>
      </c>
      <c r="L62" t="s">
        <v>1772</v>
      </c>
      <c r="Q62" s="2"/>
      <c r="S62" s="2"/>
      <c r="U62" s="2"/>
    </row>
    <row r="63" spans="1:21" x14ac:dyDescent="0.35">
      <c r="A63" s="4" t="s">
        <v>1713</v>
      </c>
      <c r="C63" t="s">
        <v>45</v>
      </c>
      <c r="D63" t="s">
        <v>21</v>
      </c>
      <c r="E63">
        <v>2011</v>
      </c>
      <c r="F63" t="s">
        <v>22</v>
      </c>
      <c r="G63">
        <v>48.225353883281898</v>
      </c>
      <c r="H63">
        <v>16.474472215178199</v>
      </c>
      <c r="I63" s="6" t="str">
        <f t="shared" si="0"/>
        <v>OpenStreetMap</v>
      </c>
      <c r="J63" s="6" t="str">
        <f t="shared" si="1"/>
        <v>Google</v>
      </c>
      <c r="K63" t="s">
        <v>52</v>
      </c>
      <c r="L63" t="s">
        <v>1729</v>
      </c>
      <c r="Q63" s="2"/>
      <c r="S63" s="2"/>
      <c r="U63" s="2"/>
    </row>
    <row r="64" spans="1:21" x14ac:dyDescent="0.35">
      <c r="A64" s="4" t="s">
        <v>1714</v>
      </c>
      <c r="C64" t="s">
        <v>339</v>
      </c>
      <c r="D64" t="s">
        <v>21</v>
      </c>
      <c r="E64">
        <v>2014</v>
      </c>
      <c r="F64" t="s">
        <v>22</v>
      </c>
      <c r="G64">
        <v>48.224130064162601</v>
      </c>
      <c r="H64">
        <v>16.500231529713801</v>
      </c>
      <c r="I64" s="6" t="str">
        <f t="shared" si="0"/>
        <v>OpenStreetMap</v>
      </c>
      <c r="J64" s="6" t="str">
        <f t="shared" si="1"/>
        <v>Google</v>
      </c>
      <c r="K64" t="s">
        <v>340</v>
      </c>
      <c r="L64" t="s">
        <v>1763</v>
      </c>
      <c r="Q64" s="2"/>
      <c r="S64" s="2"/>
      <c r="U64" s="2"/>
    </row>
    <row r="65" spans="1:21" x14ac:dyDescent="0.35">
      <c r="A65" s="4" t="s">
        <v>1715</v>
      </c>
      <c r="C65" t="s">
        <v>320</v>
      </c>
      <c r="D65" t="s">
        <v>21</v>
      </c>
      <c r="E65">
        <v>2014</v>
      </c>
      <c r="F65" t="s">
        <v>22</v>
      </c>
      <c r="G65">
        <v>48.212381060166003</v>
      </c>
      <c r="H65">
        <v>16.338703149343601</v>
      </c>
      <c r="I65" s="6" t="str">
        <f t="shared" si="0"/>
        <v>OpenStreetMap</v>
      </c>
      <c r="J65" s="6" t="str">
        <f t="shared" si="1"/>
        <v>Google</v>
      </c>
      <c r="K65" t="s">
        <v>333</v>
      </c>
      <c r="L65" t="s">
        <v>1761</v>
      </c>
      <c r="Q65" s="2"/>
      <c r="S65" s="2"/>
      <c r="U65" s="2"/>
    </row>
    <row r="66" spans="1:21" x14ac:dyDescent="0.35">
      <c r="A66" s="4" t="s">
        <v>1716</v>
      </c>
      <c r="B66" t="s">
        <v>246</v>
      </c>
      <c r="C66" t="s">
        <v>407</v>
      </c>
      <c r="D66" t="s">
        <v>21</v>
      </c>
      <c r="E66">
        <v>2002</v>
      </c>
      <c r="F66" t="s">
        <v>22</v>
      </c>
      <c r="G66">
        <v>48.161999125047402</v>
      </c>
      <c r="H66">
        <v>16.427458259067699</v>
      </c>
      <c r="I66" s="6" t="str">
        <f t="shared" si="0"/>
        <v>OpenStreetMap</v>
      </c>
      <c r="J66" s="6" t="str">
        <f t="shared" si="1"/>
        <v>Google</v>
      </c>
      <c r="K66" t="s">
        <v>408</v>
      </c>
      <c r="L66" t="s">
        <v>1773</v>
      </c>
      <c r="Q66" s="2"/>
      <c r="S66" s="2"/>
      <c r="U66" s="2"/>
    </row>
    <row r="67" spans="1:21" x14ac:dyDescent="0.35">
      <c r="A67" s="4" t="s">
        <v>1717</v>
      </c>
      <c r="C67" t="s">
        <v>45</v>
      </c>
      <c r="D67" t="s">
        <v>21</v>
      </c>
      <c r="E67">
        <v>2011</v>
      </c>
      <c r="F67" t="s">
        <v>22</v>
      </c>
      <c r="G67">
        <v>48.226091291635498</v>
      </c>
      <c r="H67">
        <v>16.4736358828861</v>
      </c>
      <c r="I67" s="6" t="str">
        <f t="shared" ref="I67:I69" si="2">HYPERLINK(K67,"OpenStreetMap")</f>
        <v>OpenStreetMap</v>
      </c>
      <c r="J67" s="6" t="str">
        <f t="shared" ref="J67:J69" si="3">HYPERLINK(L67,"Google")</f>
        <v>Google</v>
      </c>
      <c r="K67" t="s">
        <v>49</v>
      </c>
      <c r="L67" t="s">
        <v>1729</v>
      </c>
      <c r="Q67" s="2"/>
      <c r="S67" s="2"/>
      <c r="U67" s="2"/>
    </row>
    <row r="68" spans="1:21" x14ac:dyDescent="0.35">
      <c r="A68" s="4" t="s">
        <v>1718</v>
      </c>
      <c r="C68" t="s">
        <v>134</v>
      </c>
      <c r="D68" t="s">
        <v>21</v>
      </c>
      <c r="E68">
        <v>2016</v>
      </c>
      <c r="F68" t="s">
        <v>22</v>
      </c>
      <c r="G68">
        <v>48.1722635941709</v>
      </c>
      <c r="H68">
        <v>16.329532235732799</v>
      </c>
      <c r="I68" s="6" t="str">
        <f t="shared" si="2"/>
        <v>OpenStreetMap</v>
      </c>
      <c r="J68" s="6" t="str">
        <f t="shared" si="3"/>
        <v>Google</v>
      </c>
      <c r="K68" t="s">
        <v>135</v>
      </c>
      <c r="L68" t="s">
        <v>1938</v>
      </c>
      <c r="Q68" s="2"/>
      <c r="S68" s="2"/>
      <c r="U68" s="2"/>
    </row>
    <row r="69" spans="1:21" x14ac:dyDescent="0.35">
      <c r="A69" s="4" t="s">
        <v>1719</v>
      </c>
      <c r="C69" t="s">
        <v>36</v>
      </c>
      <c r="D69" t="s">
        <v>21</v>
      </c>
      <c r="E69">
        <v>2014</v>
      </c>
      <c r="F69" t="s">
        <v>22</v>
      </c>
      <c r="G69">
        <v>48.182477948728703</v>
      </c>
      <c r="H69">
        <v>16.321065093645501</v>
      </c>
      <c r="I69" s="6" t="str">
        <f t="shared" si="2"/>
        <v>OpenStreetMap</v>
      </c>
      <c r="J69" s="6" t="str">
        <f t="shared" si="3"/>
        <v>Google</v>
      </c>
      <c r="K69" t="s">
        <v>37</v>
      </c>
      <c r="L69" t="s">
        <v>1727</v>
      </c>
      <c r="Q69" s="2"/>
      <c r="S69" s="2"/>
      <c r="U69" s="2"/>
    </row>
  </sheetData>
  <pageMargins left="0.7" right="0.7" top="0.75" bottom="0.75" header="0.3" footer="0.3"/>
  <webPublishItems count="1">
    <webPublishItem id="4955" divId="proj-id_acr_arch_year_country_geoloc_osm_import_mongo_comma_4955" sourceType="sheet" destinationFile="C:\Users\georg\Dropbox\research_papers\eg_ice_22\models\proj-id_acr_arch_year_country_geoloc_osm_import_mongo_comma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proj-id_acr_arch_year_country_g</vt:lpstr>
      <vt:lpstr>Sheet1</vt:lpstr>
      <vt:lpstr>dataset_meta_data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 Suter</cp:lastModifiedBy>
  <cp:lastPrinted>2022-04-06T23:37:41Z</cp:lastPrinted>
  <dcterms:created xsi:type="dcterms:W3CDTF">2022-04-06T22:26:58Z</dcterms:created>
  <dcterms:modified xsi:type="dcterms:W3CDTF">2022-04-07T00:10:30Z</dcterms:modified>
</cp:coreProperties>
</file>