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EN\Desktop\r06723051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D695" i="2"/>
  <c r="C695" i="2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D690" i="2"/>
  <c r="C690" i="2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G688" i="2"/>
  <c r="F688" i="2"/>
  <c r="C688" i="2"/>
  <c r="D688" i="2" s="1"/>
  <c r="L687" i="2"/>
  <c r="M687" i="2" s="1"/>
  <c r="I687" i="2"/>
  <c r="J687" i="2" s="1"/>
  <c r="F687" i="2"/>
  <c r="G687" i="2" s="1"/>
  <c r="D687" i="2"/>
  <c r="C687" i="2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G679" i="2"/>
  <c r="F679" i="2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G671" i="2"/>
  <c r="F671" i="2"/>
  <c r="D671" i="2"/>
  <c r="C671" i="2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D655" i="2"/>
  <c r="C655" i="2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G651" i="2"/>
  <c r="F651" i="2"/>
  <c r="C651" i="2"/>
  <c r="D651" i="2" s="1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G648" i="2"/>
  <c r="F648" i="2"/>
  <c r="C648" i="2"/>
  <c r="D648" i="2" s="1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D642" i="2"/>
  <c r="C642" i="2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G640" i="2"/>
  <c r="F640" i="2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D634" i="2"/>
  <c r="C634" i="2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D631" i="2"/>
  <c r="C631" i="2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G628" i="2"/>
  <c r="F628" i="2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G624" i="2"/>
  <c r="F624" i="2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F621" i="2"/>
  <c r="G621" i="2" s="1"/>
  <c r="C621" i="2"/>
  <c r="D621" i="2" s="1"/>
  <c r="M620" i="2"/>
  <c r="L620" i="2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M618" i="2"/>
  <c r="L618" i="2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C607" i="2"/>
  <c r="D607" i="2" s="1"/>
  <c r="M606" i="2"/>
  <c r="L606" i="2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M604" i="2"/>
  <c r="L604" i="2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M596" i="2"/>
  <c r="L596" i="2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D592" i="2"/>
  <c r="C592" i="2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C589" i="2"/>
  <c r="D589" i="2" s="1"/>
  <c r="M588" i="2"/>
  <c r="L588" i="2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D586" i="2"/>
  <c r="C586" i="2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D584" i="2"/>
  <c r="C584" i="2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G574" i="2"/>
  <c r="F574" i="2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G572" i="2"/>
  <c r="F572" i="2"/>
  <c r="C572" i="2"/>
  <c r="D572" i="2" s="1"/>
  <c r="L571" i="2"/>
  <c r="M571" i="2" s="1"/>
  <c r="I571" i="2"/>
  <c r="J571" i="2" s="1"/>
  <c r="G571" i="2"/>
  <c r="F571" i="2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G568" i="2"/>
  <c r="F568" i="2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M562" i="2"/>
  <c r="L562" i="2"/>
  <c r="I562" i="2"/>
  <c r="J562" i="2" s="1"/>
  <c r="F562" i="2"/>
  <c r="G562" i="2" s="1"/>
  <c r="C562" i="2"/>
  <c r="D562" i="2" s="1"/>
  <c r="L561" i="2"/>
  <c r="M561" i="2" s="1"/>
  <c r="I561" i="2"/>
  <c r="J561" i="2" s="1"/>
  <c r="G561" i="2"/>
  <c r="F561" i="2"/>
  <c r="C561" i="2"/>
  <c r="D561" i="2" s="1"/>
  <c r="M560" i="2"/>
  <c r="L560" i="2"/>
  <c r="I560" i="2"/>
  <c r="J560" i="2" s="1"/>
  <c r="G560" i="2"/>
  <c r="F560" i="2"/>
  <c r="C560" i="2"/>
  <c r="D560" i="2" s="1"/>
  <c r="M559" i="2"/>
  <c r="L559" i="2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M557" i="2"/>
  <c r="L557" i="2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M552" i="2"/>
  <c r="L552" i="2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M550" i="2"/>
  <c r="L550" i="2"/>
  <c r="I550" i="2"/>
  <c r="J550" i="2" s="1"/>
  <c r="F550" i="2"/>
  <c r="G550" i="2" s="1"/>
  <c r="C550" i="2"/>
  <c r="D550" i="2" s="1"/>
  <c r="L549" i="2"/>
  <c r="M549" i="2" s="1"/>
  <c r="I549" i="2"/>
  <c r="J549" i="2" s="1"/>
  <c r="G549" i="2"/>
  <c r="F549" i="2"/>
  <c r="C549" i="2"/>
  <c r="D549" i="2" s="1"/>
  <c r="L548" i="2"/>
  <c r="M548" i="2" s="1"/>
  <c r="I548" i="2"/>
  <c r="J548" i="2" s="1"/>
  <c r="G548" i="2"/>
  <c r="F548" i="2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G542" i="2"/>
  <c r="F542" i="2"/>
  <c r="C542" i="2"/>
  <c r="D542" i="2" s="1"/>
  <c r="L541" i="2"/>
  <c r="M541" i="2" s="1"/>
  <c r="I541" i="2"/>
  <c r="J541" i="2" s="1"/>
  <c r="G541" i="2"/>
  <c r="F541" i="2"/>
  <c r="C541" i="2"/>
  <c r="D541" i="2" s="1"/>
  <c r="M540" i="2"/>
  <c r="L540" i="2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G538" i="2"/>
  <c r="F538" i="2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M526" i="2"/>
  <c r="L526" i="2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G523" i="2"/>
  <c r="F523" i="2"/>
  <c r="C523" i="2"/>
  <c r="D523" i="2" s="1"/>
  <c r="L522" i="2"/>
  <c r="M522" i="2" s="1"/>
  <c r="I522" i="2"/>
  <c r="J522" i="2" s="1"/>
  <c r="F522" i="2"/>
  <c r="G522" i="2" s="1"/>
  <c r="C522" i="2"/>
  <c r="D522" i="2" s="1"/>
  <c r="M521" i="2"/>
  <c r="L521" i="2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G519" i="2"/>
  <c r="F519" i="2"/>
  <c r="C519" i="2"/>
  <c r="D519" i="2" s="1"/>
  <c r="L518" i="2"/>
  <c r="M518" i="2" s="1"/>
  <c r="J518" i="2"/>
  <c r="I518" i="2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J514" i="2"/>
  <c r="I514" i="2"/>
  <c r="F514" i="2"/>
  <c r="G514" i="2" s="1"/>
  <c r="C514" i="2"/>
  <c r="D514" i="2" s="1"/>
  <c r="L513" i="2"/>
  <c r="M513" i="2" s="1"/>
  <c r="I513" i="2"/>
  <c r="J513" i="2" s="1"/>
  <c r="F513" i="2"/>
  <c r="G513" i="2" s="1"/>
  <c r="D513" i="2"/>
  <c r="C513" i="2"/>
  <c r="L512" i="2"/>
  <c r="M512" i="2" s="1"/>
  <c r="I512" i="2"/>
  <c r="J512" i="2" s="1"/>
  <c r="F512" i="2"/>
  <c r="G512" i="2" s="1"/>
  <c r="C512" i="2"/>
  <c r="D512" i="2" s="1"/>
  <c r="L511" i="2"/>
  <c r="M511" i="2" s="1"/>
  <c r="J511" i="2"/>
  <c r="I511" i="2"/>
  <c r="F511" i="2"/>
  <c r="G511" i="2" s="1"/>
  <c r="C511" i="2"/>
  <c r="D511" i="2" s="1"/>
  <c r="L510" i="2"/>
  <c r="M510" i="2" s="1"/>
  <c r="I510" i="2"/>
  <c r="J510" i="2" s="1"/>
  <c r="F510" i="2"/>
  <c r="G510" i="2" s="1"/>
  <c r="D510" i="2"/>
  <c r="C510" i="2"/>
  <c r="L509" i="2"/>
  <c r="M509" i="2" s="1"/>
  <c r="J509" i="2"/>
  <c r="I509" i="2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D505" i="2"/>
  <c r="C505" i="2"/>
  <c r="L504" i="2"/>
  <c r="M504" i="2" s="1"/>
  <c r="J504" i="2"/>
  <c r="I504" i="2"/>
  <c r="F504" i="2"/>
  <c r="G504" i="2" s="1"/>
  <c r="C504" i="2"/>
  <c r="D504" i="2" s="1"/>
  <c r="L503" i="2"/>
  <c r="M503" i="2" s="1"/>
  <c r="I503" i="2"/>
  <c r="J503" i="2" s="1"/>
  <c r="F503" i="2"/>
  <c r="G503" i="2" s="1"/>
  <c r="D503" i="2"/>
  <c r="C503" i="2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D497" i="2"/>
  <c r="C497" i="2"/>
  <c r="L496" i="2"/>
  <c r="M496" i="2" s="1"/>
  <c r="J496" i="2"/>
  <c r="I496" i="2"/>
  <c r="F496" i="2"/>
  <c r="G496" i="2" s="1"/>
  <c r="C496" i="2"/>
  <c r="D496" i="2" s="1"/>
  <c r="L495" i="2"/>
  <c r="M495" i="2" s="1"/>
  <c r="J495" i="2"/>
  <c r="I495" i="2"/>
  <c r="F495" i="2"/>
  <c r="G495" i="2" s="1"/>
  <c r="D495" i="2"/>
  <c r="C495" i="2"/>
  <c r="L494" i="2"/>
  <c r="M494" i="2" s="1"/>
  <c r="I494" i="2"/>
  <c r="J494" i="2" s="1"/>
  <c r="F494" i="2"/>
  <c r="G494" i="2" s="1"/>
  <c r="C494" i="2"/>
  <c r="D494" i="2" s="1"/>
  <c r="L493" i="2"/>
  <c r="M493" i="2" s="1"/>
  <c r="J493" i="2"/>
  <c r="I493" i="2"/>
  <c r="F493" i="2"/>
  <c r="G493" i="2" s="1"/>
  <c r="D493" i="2"/>
  <c r="C493" i="2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J490" i="2"/>
  <c r="I490" i="2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D481" i="2"/>
  <c r="C481" i="2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D477" i="2"/>
  <c r="C477" i="2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D475" i="2"/>
  <c r="C475" i="2"/>
  <c r="L474" i="2"/>
  <c r="M474" i="2" s="1"/>
  <c r="J474" i="2"/>
  <c r="I474" i="2"/>
  <c r="F474" i="2"/>
  <c r="G474" i="2" s="1"/>
  <c r="C474" i="2"/>
  <c r="D474" i="2" s="1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D459" i="2"/>
  <c r="C459" i="2"/>
  <c r="L458" i="2"/>
  <c r="M458" i="2" s="1"/>
  <c r="J458" i="2"/>
  <c r="I458" i="2"/>
  <c r="F458" i="2"/>
  <c r="G458" i="2" s="1"/>
  <c r="D458" i="2"/>
  <c r="C458" i="2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J450" i="2"/>
  <c r="I450" i="2"/>
  <c r="F450" i="2"/>
  <c r="G450" i="2" s="1"/>
  <c r="C450" i="2"/>
  <c r="D450" i="2" s="1"/>
  <c r="L449" i="2"/>
  <c r="M449" i="2" s="1"/>
  <c r="I449" i="2"/>
  <c r="J449" i="2" s="1"/>
  <c r="F449" i="2"/>
  <c r="G449" i="2" s="1"/>
  <c r="D449" i="2"/>
  <c r="C449" i="2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D440" i="2"/>
  <c r="C440" i="2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G436" i="2"/>
  <c r="F436" i="2"/>
  <c r="C436" i="2"/>
  <c r="D436" i="2" s="1"/>
  <c r="M435" i="2"/>
  <c r="L435" i="2"/>
  <c r="I435" i="2"/>
  <c r="J435" i="2" s="1"/>
  <c r="G435" i="2"/>
  <c r="F435" i="2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M432" i="2"/>
  <c r="L432" i="2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J429" i="2"/>
  <c r="I429" i="2"/>
  <c r="F429" i="2"/>
  <c r="G429" i="2" s="1"/>
  <c r="C429" i="2"/>
  <c r="D429" i="2" s="1"/>
  <c r="L428" i="2"/>
  <c r="M428" i="2" s="1"/>
  <c r="J428" i="2"/>
  <c r="I428" i="2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M424" i="2"/>
  <c r="L424" i="2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M422" i="2"/>
  <c r="L422" i="2"/>
  <c r="I422" i="2"/>
  <c r="J422" i="2" s="1"/>
  <c r="G422" i="2"/>
  <c r="F422" i="2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G420" i="2"/>
  <c r="F420" i="2"/>
  <c r="C420" i="2"/>
  <c r="D420" i="2" s="1"/>
  <c r="L419" i="2"/>
  <c r="M419" i="2" s="1"/>
  <c r="I419" i="2"/>
  <c r="J419" i="2" s="1"/>
  <c r="G419" i="2"/>
  <c r="F419" i="2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M416" i="2"/>
  <c r="L416" i="2"/>
  <c r="J416" i="2"/>
  <c r="I416" i="2"/>
  <c r="F416" i="2"/>
  <c r="G416" i="2" s="1"/>
  <c r="C416" i="2"/>
  <c r="D416" i="2" s="1"/>
  <c r="M415" i="2"/>
  <c r="L415" i="2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J413" i="2"/>
  <c r="I413" i="2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J411" i="2"/>
  <c r="I411" i="2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G407" i="2"/>
  <c r="F407" i="2"/>
  <c r="C407" i="2"/>
  <c r="D407" i="2" s="1"/>
  <c r="M406" i="2"/>
  <c r="L406" i="2"/>
  <c r="J406" i="2"/>
  <c r="I406" i="2"/>
  <c r="F406" i="2"/>
  <c r="G406" i="2" s="1"/>
  <c r="C406" i="2"/>
  <c r="D406" i="2" s="1"/>
  <c r="L405" i="2"/>
  <c r="M405" i="2" s="1"/>
  <c r="J405" i="2"/>
  <c r="I405" i="2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J403" i="2"/>
  <c r="I403" i="2"/>
  <c r="F403" i="2"/>
  <c r="G403" i="2" s="1"/>
  <c r="C403" i="2"/>
  <c r="D403" i="2" s="1"/>
  <c r="L402" i="2"/>
  <c r="M402" i="2" s="1"/>
  <c r="I402" i="2"/>
  <c r="J402" i="2" s="1"/>
  <c r="G402" i="2"/>
  <c r="F402" i="2"/>
  <c r="C402" i="2"/>
  <c r="D402" i="2" s="1"/>
  <c r="L401" i="2"/>
  <c r="M401" i="2" s="1"/>
  <c r="J401" i="2"/>
  <c r="I401" i="2"/>
  <c r="F401" i="2"/>
  <c r="G401" i="2" s="1"/>
  <c r="C401" i="2"/>
  <c r="D401" i="2" s="1"/>
  <c r="M400" i="2"/>
  <c r="L400" i="2"/>
  <c r="J400" i="2"/>
  <c r="I400" i="2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G398" i="2"/>
  <c r="F398" i="2"/>
  <c r="C398" i="2"/>
  <c r="D398" i="2" s="1"/>
  <c r="M397" i="2"/>
  <c r="L397" i="2"/>
  <c r="J397" i="2"/>
  <c r="I397" i="2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M394" i="2"/>
  <c r="L394" i="2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G390" i="2"/>
  <c r="F390" i="2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G387" i="2"/>
  <c r="F387" i="2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J383" i="2"/>
  <c r="I383" i="2"/>
  <c r="F383" i="2"/>
  <c r="G383" i="2" s="1"/>
  <c r="C383" i="2"/>
  <c r="D383" i="2" s="1"/>
  <c r="L382" i="2"/>
  <c r="M382" i="2" s="1"/>
  <c r="J382" i="2"/>
  <c r="I382" i="2"/>
  <c r="F382" i="2"/>
  <c r="G382" i="2" s="1"/>
  <c r="C382" i="2"/>
  <c r="D382" i="2" s="1"/>
  <c r="L381" i="2"/>
  <c r="M381" i="2" s="1"/>
  <c r="I381" i="2"/>
  <c r="J381" i="2" s="1"/>
  <c r="G381" i="2"/>
  <c r="F381" i="2"/>
  <c r="C381" i="2"/>
  <c r="D381" i="2" s="1"/>
  <c r="L380" i="2"/>
  <c r="M380" i="2" s="1"/>
  <c r="I380" i="2"/>
  <c r="J380" i="2" s="1"/>
  <c r="F380" i="2"/>
  <c r="G380" i="2" s="1"/>
  <c r="C380" i="2"/>
  <c r="D380" i="2" s="1"/>
  <c r="M379" i="2"/>
  <c r="L379" i="2"/>
  <c r="J379" i="2"/>
  <c r="I379" i="2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M377" i="2"/>
  <c r="L377" i="2"/>
  <c r="I377" i="2"/>
  <c r="J377" i="2" s="1"/>
  <c r="G377" i="2"/>
  <c r="F377" i="2"/>
  <c r="C377" i="2"/>
  <c r="D377" i="2" s="1"/>
  <c r="L376" i="2"/>
  <c r="M376" i="2" s="1"/>
  <c r="J376" i="2"/>
  <c r="I376" i="2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J374" i="2"/>
  <c r="I374" i="2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G372" i="2"/>
  <c r="F372" i="2"/>
  <c r="C372" i="2"/>
  <c r="D372" i="2" s="1"/>
  <c r="L371" i="2"/>
  <c r="M371" i="2" s="1"/>
  <c r="I371" i="2"/>
  <c r="J371" i="2" s="1"/>
  <c r="G371" i="2"/>
  <c r="F371" i="2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J369" i="2"/>
  <c r="I369" i="2"/>
  <c r="G369" i="2"/>
  <c r="F369" i="2"/>
  <c r="C369" i="2"/>
  <c r="D369" i="2" s="1"/>
  <c r="L368" i="2"/>
  <c r="M368" i="2" s="1"/>
  <c r="I368" i="2"/>
  <c r="J368" i="2" s="1"/>
  <c r="F368" i="2"/>
  <c r="G368" i="2" s="1"/>
  <c r="C368" i="2"/>
  <c r="D368" i="2" s="1"/>
  <c r="M367" i="2"/>
  <c r="L367" i="2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G363" i="2"/>
  <c r="F363" i="2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G361" i="2"/>
  <c r="F361" i="2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J359" i="2"/>
  <c r="I359" i="2"/>
  <c r="F359" i="2"/>
  <c r="G359" i="2" s="1"/>
  <c r="C359" i="2"/>
  <c r="D359" i="2" s="1"/>
  <c r="M358" i="2"/>
  <c r="L358" i="2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G355" i="2"/>
  <c r="F355" i="2"/>
  <c r="C355" i="2"/>
  <c r="D355" i="2" s="1"/>
  <c r="M354" i="2"/>
  <c r="L354" i="2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M349" i="2"/>
  <c r="L349" i="2"/>
  <c r="J349" i="2"/>
  <c r="I349" i="2"/>
  <c r="G349" i="2"/>
  <c r="F349" i="2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J347" i="2"/>
  <c r="I347" i="2"/>
  <c r="F347" i="2"/>
  <c r="G347" i="2" s="1"/>
  <c r="C347" i="2"/>
  <c r="D347" i="2" s="1"/>
  <c r="L346" i="2"/>
  <c r="M346" i="2" s="1"/>
  <c r="I346" i="2"/>
  <c r="J346" i="2" s="1"/>
  <c r="G346" i="2"/>
  <c r="F346" i="2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M342" i="2"/>
  <c r="L342" i="2"/>
  <c r="J342" i="2"/>
  <c r="I342" i="2"/>
  <c r="G342" i="2"/>
  <c r="F342" i="2"/>
  <c r="C342" i="2"/>
  <c r="D342" i="2" s="1"/>
  <c r="L341" i="2"/>
  <c r="M341" i="2" s="1"/>
  <c r="J341" i="2"/>
  <c r="I341" i="2"/>
  <c r="F341" i="2"/>
  <c r="G341" i="2" s="1"/>
  <c r="C341" i="2"/>
  <c r="D341" i="2" s="1"/>
  <c r="L340" i="2"/>
  <c r="M340" i="2" s="1"/>
  <c r="I340" i="2"/>
  <c r="J340" i="2" s="1"/>
  <c r="G340" i="2"/>
  <c r="F340" i="2"/>
  <c r="C340" i="2"/>
  <c r="D340" i="2" s="1"/>
  <c r="L339" i="2"/>
  <c r="M339" i="2" s="1"/>
  <c r="J339" i="2"/>
  <c r="I339" i="2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J336" i="2"/>
  <c r="I336" i="2"/>
  <c r="F336" i="2"/>
  <c r="G336" i="2" s="1"/>
  <c r="C336" i="2"/>
  <c r="D336" i="2" s="1"/>
  <c r="M335" i="2"/>
  <c r="L335" i="2"/>
  <c r="I335" i="2"/>
  <c r="J335" i="2" s="1"/>
  <c r="G335" i="2"/>
  <c r="F335" i="2"/>
  <c r="C335" i="2"/>
  <c r="D335" i="2" s="1"/>
  <c r="L334" i="2"/>
  <c r="M334" i="2" s="1"/>
  <c r="I334" i="2"/>
  <c r="J334" i="2" s="1"/>
  <c r="F334" i="2"/>
  <c r="G334" i="2" s="1"/>
  <c r="C334" i="2"/>
  <c r="D334" i="2" s="1"/>
  <c r="M333" i="2"/>
  <c r="L333" i="2"/>
  <c r="I333" i="2"/>
  <c r="J333" i="2" s="1"/>
  <c r="G333" i="2"/>
  <c r="F333" i="2"/>
  <c r="C333" i="2"/>
  <c r="D333" i="2" s="1"/>
  <c r="L332" i="2"/>
  <c r="M332" i="2" s="1"/>
  <c r="J332" i="2"/>
  <c r="I332" i="2"/>
  <c r="G332" i="2"/>
  <c r="F332" i="2"/>
  <c r="C332" i="2"/>
  <c r="D332" i="2" s="1"/>
  <c r="M331" i="2"/>
  <c r="L331" i="2"/>
  <c r="I331" i="2"/>
  <c r="J331" i="2" s="1"/>
  <c r="G331" i="2"/>
  <c r="F331" i="2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J329" i="2"/>
  <c r="I329" i="2"/>
  <c r="F329" i="2"/>
  <c r="G329" i="2" s="1"/>
  <c r="C329" i="2"/>
  <c r="D329" i="2" s="1"/>
  <c r="M328" i="2"/>
  <c r="L328" i="2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M325" i="2"/>
  <c r="L325" i="2"/>
  <c r="I325" i="2"/>
  <c r="J325" i="2" s="1"/>
  <c r="F325" i="2"/>
  <c r="G325" i="2" s="1"/>
  <c r="C325" i="2"/>
  <c r="D325" i="2" s="1"/>
  <c r="L324" i="2"/>
  <c r="M324" i="2" s="1"/>
  <c r="J324" i="2"/>
  <c r="I324" i="2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M321" i="2"/>
  <c r="L321" i="2"/>
  <c r="I321" i="2"/>
  <c r="J321" i="2" s="1"/>
  <c r="G321" i="2"/>
  <c r="F321" i="2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J317" i="2"/>
  <c r="I317" i="2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G315" i="2"/>
  <c r="F315" i="2"/>
  <c r="C315" i="2"/>
  <c r="D315" i="2" s="1"/>
  <c r="L314" i="2"/>
  <c r="M314" i="2" s="1"/>
  <c r="J314" i="2"/>
  <c r="I314" i="2"/>
  <c r="G314" i="2"/>
  <c r="F314" i="2"/>
  <c r="C314" i="2"/>
  <c r="D314" i="2" s="1"/>
  <c r="M313" i="2"/>
  <c r="L313" i="2"/>
  <c r="I313" i="2"/>
  <c r="J313" i="2" s="1"/>
  <c r="G313" i="2"/>
  <c r="F313" i="2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M310" i="2"/>
  <c r="L310" i="2"/>
  <c r="I310" i="2"/>
  <c r="J310" i="2" s="1"/>
  <c r="G310" i="2"/>
  <c r="F310" i="2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J306" i="2"/>
  <c r="I306" i="2"/>
  <c r="F306" i="2"/>
  <c r="G306" i="2" s="1"/>
  <c r="C306" i="2"/>
  <c r="D306" i="2" s="1"/>
  <c r="L305" i="2"/>
  <c r="M305" i="2" s="1"/>
  <c r="J305" i="2"/>
  <c r="I305" i="2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J303" i="2"/>
  <c r="I303" i="2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M299" i="2"/>
  <c r="L299" i="2"/>
  <c r="I299" i="2"/>
  <c r="J299" i="2" s="1"/>
  <c r="G299" i="2"/>
  <c r="F299" i="2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G296" i="2"/>
  <c r="F296" i="2"/>
  <c r="C296" i="2"/>
  <c r="D296" i="2" s="1"/>
  <c r="L295" i="2"/>
  <c r="M295" i="2" s="1"/>
  <c r="I295" i="2"/>
  <c r="J295" i="2" s="1"/>
  <c r="G295" i="2"/>
  <c r="F295" i="2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J293" i="2"/>
  <c r="I293" i="2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M286" i="2"/>
  <c r="L286" i="2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J282" i="2"/>
  <c r="I282" i="2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J279" i="2"/>
  <c r="I279" i="2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J277" i="2"/>
  <c r="I277" i="2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G275" i="2"/>
  <c r="F275" i="2"/>
  <c r="C275" i="2"/>
  <c r="D275" i="2" s="1"/>
  <c r="L274" i="2"/>
  <c r="M274" i="2" s="1"/>
  <c r="J274" i="2"/>
  <c r="I274" i="2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M271" i="2"/>
  <c r="L271" i="2"/>
  <c r="J271" i="2"/>
  <c r="I271" i="2"/>
  <c r="F271" i="2"/>
  <c r="G271" i="2" s="1"/>
  <c r="C271" i="2"/>
  <c r="D271" i="2" s="1"/>
  <c r="L270" i="2"/>
  <c r="M270" i="2" s="1"/>
  <c r="I270" i="2"/>
  <c r="J270" i="2" s="1"/>
  <c r="G270" i="2"/>
  <c r="F270" i="2"/>
  <c r="C270" i="2"/>
  <c r="D270" i="2" s="1"/>
  <c r="L269" i="2"/>
  <c r="M269" i="2" s="1"/>
  <c r="I269" i="2"/>
  <c r="J269" i="2" s="1"/>
  <c r="G269" i="2"/>
  <c r="F269" i="2"/>
  <c r="C269" i="2"/>
  <c r="D269" i="2" s="1"/>
  <c r="L268" i="2"/>
  <c r="M268" i="2" s="1"/>
  <c r="J268" i="2"/>
  <c r="I268" i="2"/>
  <c r="F268" i="2"/>
  <c r="G268" i="2" s="1"/>
  <c r="C268" i="2"/>
  <c r="D268" i="2" s="1"/>
  <c r="M267" i="2"/>
  <c r="L267" i="2"/>
  <c r="I267" i="2"/>
  <c r="J267" i="2" s="1"/>
  <c r="G267" i="2"/>
  <c r="F267" i="2"/>
  <c r="C267" i="2"/>
  <c r="D267" i="2" s="1"/>
  <c r="L266" i="2"/>
  <c r="M266" i="2" s="1"/>
  <c r="I266" i="2"/>
  <c r="J266" i="2" s="1"/>
  <c r="G266" i="2"/>
  <c r="F266" i="2"/>
  <c r="C266" i="2"/>
  <c r="D266" i="2" s="1"/>
  <c r="L265" i="2"/>
  <c r="M265" i="2" s="1"/>
  <c r="J265" i="2"/>
  <c r="I265" i="2"/>
  <c r="F265" i="2"/>
  <c r="G265" i="2" s="1"/>
  <c r="C265" i="2"/>
  <c r="D265" i="2" s="1"/>
  <c r="L264" i="2"/>
  <c r="M264" i="2" s="1"/>
  <c r="I264" i="2"/>
  <c r="J264" i="2" s="1"/>
  <c r="G264" i="2"/>
  <c r="F264" i="2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G261" i="2"/>
  <c r="F261" i="2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G258" i="2"/>
  <c r="F258" i="2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J256" i="2"/>
  <c r="I256" i="2"/>
  <c r="F256" i="2"/>
  <c r="G256" i="2" s="1"/>
  <c r="C256" i="2"/>
  <c r="D256" i="2" s="1"/>
  <c r="L255" i="2"/>
  <c r="M255" i="2" s="1"/>
  <c r="I255" i="2"/>
  <c r="J255" i="2" s="1"/>
  <c r="G255" i="2"/>
  <c r="F255" i="2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J251" i="2"/>
  <c r="I251" i="2"/>
  <c r="G251" i="2"/>
  <c r="F251" i="2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J249" i="2"/>
  <c r="I249" i="2"/>
  <c r="G249" i="2"/>
  <c r="F249" i="2"/>
  <c r="C249" i="2"/>
  <c r="D249" i="2" s="1"/>
  <c r="L248" i="2"/>
  <c r="M248" i="2" s="1"/>
  <c r="J248" i="2"/>
  <c r="I248" i="2"/>
  <c r="G248" i="2"/>
  <c r="F248" i="2"/>
  <c r="C248" i="2"/>
  <c r="D248" i="2" s="1"/>
  <c r="M247" i="2"/>
  <c r="L247" i="2"/>
  <c r="J247" i="2"/>
  <c r="I247" i="2"/>
  <c r="F247" i="2"/>
  <c r="G247" i="2" s="1"/>
  <c r="C247" i="2"/>
  <c r="D247" i="2" s="1"/>
  <c r="M246" i="2"/>
  <c r="L246" i="2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G243" i="2"/>
  <c r="F243" i="2"/>
  <c r="C243" i="2"/>
  <c r="D243" i="2" s="1"/>
  <c r="L242" i="2"/>
  <c r="M242" i="2" s="1"/>
  <c r="J242" i="2"/>
  <c r="I242" i="2"/>
  <c r="G242" i="2"/>
  <c r="F242" i="2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M239" i="2"/>
  <c r="L239" i="2"/>
  <c r="J239" i="2"/>
  <c r="I239" i="2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J237" i="2"/>
  <c r="I237" i="2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M235" i="2"/>
  <c r="L235" i="2"/>
  <c r="I235" i="2"/>
  <c r="J235" i="2" s="1"/>
  <c r="G235" i="2"/>
  <c r="F235" i="2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J232" i="2"/>
  <c r="I232" i="2"/>
  <c r="G232" i="2"/>
  <c r="F232" i="2"/>
  <c r="C232" i="2"/>
  <c r="D232" i="2" s="1"/>
  <c r="M231" i="2"/>
  <c r="L231" i="2"/>
  <c r="I231" i="2"/>
  <c r="J231" i="2" s="1"/>
  <c r="G231" i="2"/>
  <c r="F231" i="2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J226" i="2"/>
  <c r="I226" i="2"/>
  <c r="G226" i="2"/>
  <c r="F226" i="2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G223" i="2"/>
  <c r="F223" i="2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J221" i="2"/>
  <c r="I221" i="2"/>
  <c r="F221" i="2"/>
  <c r="G221" i="2" s="1"/>
  <c r="C221" i="2"/>
  <c r="D221" i="2" s="1"/>
  <c r="M220" i="2"/>
  <c r="L220" i="2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G216" i="2"/>
  <c r="F216" i="2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M212" i="2"/>
  <c r="L212" i="2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M210" i="2"/>
  <c r="L210" i="2"/>
  <c r="I210" i="2"/>
  <c r="J210" i="2" s="1"/>
  <c r="F210" i="2"/>
  <c r="G210" i="2" s="1"/>
  <c r="C210" i="2"/>
  <c r="D210" i="2" s="1"/>
  <c r="L209" i="2"/>
  <c r="M209" i="2" s="1"/>
  <c r="J209" i="2"/>
  <c r="I209" i="2"/>
  <c r="F209" i="2"/>
  <c r="G209" i="2" s="1"/>
  <c r="C209" i="2"/>
  <c r="D209" i="2" s="1"/>
  <c r="L208" i="2"/>
  <c r="M208" i="2" s="1"/>
  <c r="I208" i="2"/>
  <c r="J208" i="2" s="1"/>
  <c r="G208" i="2"/>
  <c r="F208" i="2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J206" i="2"/>
  <c r="I206" i="2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M204" i="2"/>
  <c r="L204" i="2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J202" i="2"/>
  <c r="I202" i="2"/>
  <c r="F202" i="2"/>
  <c r="G202" i="2" s="1"/>
  <c r="C202" i="2"/>
  <c r="D202" i="2" s="1"/>
  <c r="L201" i="2"/>
  <c r="M201" i="2" s="1"/>
  <c r="J201" i="2"/>
  <c r="I201" i="2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M199" i="2"/>
  <c r="L199" i="2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M196" i="2"/>
  <c r="L196" i="2"/>
  <c r="I196" i="2"/>
  <c r="J196" i="2" s="1"/>
  <c r="G196" i="2"/>
  <c r="F196" i="2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G192" i="2"/>
  <c r="F192" i="2"/>
  <c r="C192" i="2"/>
  <c r="D192" i="2" s="1"/>
  <c r="L191" i="2"/>
  <c r="M191" i="2" s="1"/>
  <c r="I191" i="2"/>
  <c r="J191" i="2" s="1"/>
  <c r="F191" i="2"/>
  <c r="G191" i="2" s="1"/>
  <c r="C191" i="2"/>
  <c r="D191" i="2" s="1"/>
  <c r="M190" i="2"/>
  <c r="L190" i="2"/>
  <c r="I190" i="2"/>
  <c r="J190" i="2" s="1"/>
  <c r="F190" i="2"/>
  <c r="G190" i="2" s="1"/>
  <c r="C190" i="2"/>
  <c r="D190" i="2" s="1"/>
  <c r="L189" i="2"/>
  <c r="M189" i="2" s="1"/>
  <c r="J189" i="2"/>
  <c r="I189" i="2"/>
  <c r="F189" i="2"/>
  <c r="G189" i="2" s="1"/>
  <c r="C189" i="2"/>
  <c r="D189" i="2" s="1"/>
  <c r="M188" i="2"/>
  <c r="L188" i="2"/>
  <c r="I188" i="2"/>
  <c r="J188" i="2" s="1"/>
  <c r="G188" i="2"/>
  <c r="F188" i="2"/>
  <c r="C188" i="2"/>
  <c r="D188" i="2" s="1"/>
  <c r="M187" i="2"/>
  <c r="L187" i="2"/>
  <c r="I187" i="2"/>
  <c r="J187" i="2" s="1"/>
  <c r="F187" i="2"/>
  <c r="G187" i="2" s="1"/>
  <c r="C187" i="2"/>
  <c r="D187" i="2" s="1"/>
  <c r="L186" i="2"/>
  <c r="M186" i="2" s="1"/>
  <c r="J186" i="2"/>
  <c r="I186" i="2"/>
  <c r="F186" i="2"/>
  <c r="G186" i="2" s="1"/>
  <c r="C186" i="2"/>
  <c r="D186" i="2" s="1"/>
  <c r="L185" i="2"/>
  <c r="M185" i="2" s="1"/>
  <c r="J185" i="2"/>
  <c r="I185" i="2"/>
  <c r="F185" i="2"/>
  <c r="G185" i="2" s="1"/>
  <c r="C185" i="2"/>
  <c r="D185" i="2" s="1"/>
  <c r="M184" i="2"/>
  <c r="L184" i="2"/>
  <c r="I184" i="2"/>
  <c r="J184" i="2" s="1"/>
  <c r="F184" i="2"/>
  <c r="G184" i="2" s="1"/>
  <c r="C184" i="2"/>
  <c r="D184" i="2" s="1"/>
  <c r="L183" i="2"/>
  <c r="M183" i="2" s="1"/>
  <c r="I183" i="2"/>
  <c r="J183" i="2" s="1"/>
  <c r="G183" i="2"/>
  <c r="F183" i="2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M180" i="2"/>
  <c r="L180" i="2"/>
  <c r="J180" i="2"/>
  <c r="I180" i="2"/>
  <c r="G180" i="2"/>
  <c r="F180" i="2"/>
  <c r="C180" i="2"/>
  <c r="D180" i="2" s="1"/>
  <c r="L179" i="2"/>
  <c r="M179" i="2" s="1"/>
  <c r="I179" i="2"/>
  <c r="J179" i="2" s="1"/>
  <c r="G179" i="2"/>
  <c r="F179" i="2"/>
  <c r="C179" i="2"/>
  <c r="D179" i="2" s="1"/>
  <c r="M178" i="2"/>
  <c r="L178" i="2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M176" i="2"/>
  <c r="L176" i="2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J174" i="2"/>
  <c r="I174" i="2"/>
  <c r="G174" i="2"/>
  <c r="F174" i="2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M171" i="2"/>
  <c r="L171" i="2"/>
  <c r="I171" i="2"/>
  <c r="J171" i="2" s="1"/>
  <c r="F171" i="2"/>
  <c r="G171" i="2" s="1"/>
  <c r="C171" i="2"/>
  <c r="D171" i="2" s="1"/>
  <c r="L170" i="2"/>
  <c r="M170" i="2" s="1"/>
  <c r="J170" i="2"/>
  <c r="I170" i="2"/>
  <c r="F170" i="2"/>
  <c r="G170" i="2" s="1"/>
  <c r="C170" i="2"/>
  <c r="D170" i="2" s="1"/>
  <c r="L169" i="2"/>
  <c r="M169" i="2" s="1"/>
  <c r="J169" i="2"/>
  <c r="I169" i="2"/>
  <c r="F169" i="2"/>
  <c r="G169" i="2" s="1"/>
  <c r="C169" i="2"/>
  <c r="D169" i="2" s="1"/>
  <c r="L168" i="2"/>
  <c r="M168" i="2" s="1"/>
  <c r="I168" i="2"/>
  <c r="J168" i="2" s="1"/>
  <c r="G168" i="2"/>
  <c r="F168" i="2"/>
  <c r="C168" i="2"/>
  <c r="D168" i="2" s="1"/>
  <c r="M167" i="2"/>
  <c r="L167" i="2"/>
  <c r="I167" i="2"/>
  <c r="J167" i="2" s="1"/>
  <c r="G167" i="2"/>
  <c r="F167" i="2"/>
  <c r="C167" i="2"/>
  <c r="D167" i="2" s="1"/>
  <c r="L166" i="2"/>
  <c r="M166" i="2" s="1"/>
  <c r="J166" i="2"/>
  <c r="I166" i="2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M164" i="2"/>
  <c r="L164" i="2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J162" i="2"/>
  <c r="I162" i="2"/>
  <c r="G162" i="2"/>
  <c r="F162" i="2"/>
  <c r="C162" i="2"/>
  <c r="D162" i="2" s="1"/>
  <c r="L161" i="2"/>
  <c r="M161" i="2" s="1"/>
  <c r="J161" i="2"/>
  <c r="I161" i="2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G159" i="2"/>
  <c r="F159" i="2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J154" i="2"/>
  <c r="I154" i="2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G152" i="2"/>
  <c r="F152" i="2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M148" i="2"/>
  <c r="L148" i="2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M145" i="2"/>
  <c r="L145" i="2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M143" i="2"/>
  <c r="L143" i="2"/>
  <c r="I143" i="2"/>
  <c r="J143" i="2" s="1"/>
  <c r="G143" i="2"/>
  <c r="F143" i="2"/>
  <c r="C143" i="2"/>
  <c r="D143" i="2" s="1"/>
  <c r="M142" i="2"/>
  <c r="L142" i="2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M140" i="2"/>
  <c r="L140" i="2"/>
  <c r="I140" i="2"/>
  <c r="J140" i="2" s="1"/>
  <c r="F140" i="2"/>
  <c r="G140" i="2" s="1"/>
  <c r="C140" i="2"/>
  <c r="D140" i="2" s="1"/>
  <c r="M139" i="2"/>
  <c r="L139" i="2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M135" i="2"/>
  <c r="L135" i="2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D133" i="2"/>
  <c r="C133" i="2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M130" i="2"/>
  <c r="L130" i="2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M119" i="2"/>
  <c r="L119" i="2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D117" i="2"/>
  <c r="C117" i="2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M114" i="2"/>
  <c r="L114" i="2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M103" i="2"/>
  <c r="L103" i="2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M98" i="2"/>
  <c r="L98" i="2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D93" i="2"/>
  <c r="C93" i="2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M87" i="2"/>
  <c r="L87" i="2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M82" i="2"/>
  <c r="L82" i="2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M70" i="2"/>
  <c r="L70" i="2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M68" i="2"/>
  <c r="L68" i="2"/>
  <c r="I68" i="2"/>
  <c r="J68" i="2" s="1"/>
  <c r="F68" i="2"/>
  <c r="G68" i="2" s="1"/>
  <c r="C68" i="2"/>
  <c r="D68" i="2" s="1"/>
  <c r="M67" i="2"/>
  <c r="L67" i="2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M62" i="2"/>
  <c r="L62" i="2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M60" i="2"/>
  <c r="L60" i="2"/>
  <c r="I60" i="2"/>
  <c r="J60" i="2" s="1"/>
  <c r="F60" i="2"/>
  <c r="G60" i="2" s="1"/>
  <c r="C60" i="2"/>
  <c r="D60" i="2" s="1"/>
  <c r="M59" i="2"/>
  <c r="L59" i="2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M54" i="2"/>
  <c r="L54" i="2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M52" i="2"/>
  <c r="L52" i="2"/>
  <c r="I52" i="2"/>
  <c r="J52" i="2" s="1"/>
  <c r="F52" i="2"/>
  <c r="G52" i="2" s="1"/>
  <c r="C52" i="2"/>
  <c r="D52" i="2" s="1"/>
  <c r="M51" i="2"/>
  <c r="L51" i="2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M46" i="2"/>
  <c r="L46" i="2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M44" i="2"/>
  <c r="L44" i="2"/>
  <c r="I44" i="2"/>
  <c r="J44" i="2" s="1"/>
  <c r="F44" i="2"/>
  <c r="G44" i="2" s="1"/>
  <c r="C44" i="2"/>
  <c r="D44" i="2" s="1"/>
  <c r="M43" i="2"/>
  <c r="L43" i="2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M38" i="2"/>
  <c r="L38" i="2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M36" i="2"/>
  <c r="L36" i="2"/>
  <c r="I36" i="2"/>
  <c r="J36" i="2" s="1"/>
  <c r="F36" i="2"/>
  <c r="G36" i="2" s="1"/>
  <c r="C36" i="2"/>
  <c r="D36" i="2" s="1"/>
  <c r="M35" i="2"/>
  <c r="L35" i="2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M30" i="2"/>
  <c r="L30" i="2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M28" i="2"/>
  <c r="L28" i="2"/>
  <c r="I28" i="2"/>
  <c r="J28" i="2" s="1"/>
  <c r="F28" i="2"/>
  <c r="G28" i="2" s="1"/>
  <c r="C28" i="2"/>
  <c r="D28" i="2" s="1"/>
  <c r="M27" i="2"/>
  <c r="L27" i="2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M22" i="2"/>
  <c r="L22" i="2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M20" i="2"/>
  <c r="L20" i="2"/>
  <c r="I20" i="2"/>
  <c r="J20" i="2" s="1"/>
  <c r="F20" i="2"/>
  <c r="G20" i="2" s="1"/>
  <c r="C20" i="2"/>
  <c r="D20" i="2" s="1"/>
  <c r="M19" i="2"/>
  <c r="L19" i="2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M14" i="2"/>
  <c r="L14" i="2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M12" i="2"/>
  <c r="L12" i="2"/>
  <c r="I12" i="2"/>
  <c r="J12" i="2" s="1"/>
  <c r="F12" i="2"/>
  <c r="G12" i="2" s="1"/>
  <c r="C12" i="2"/>
  <c r="D12" i="2" s="1"/>
  <c r="M11" i="2"/>
  <c r="L11" i="2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K8" i="2"/>
  <c r="E8" i="2"/>
  <c r="A8" i="2"/>
  <c r="L8" i="2" l="1"/>
  <c r="M8" i="2" s="1"/>
  <c r="I8" i="2"/>
  <c r="J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<sst xmlns="http://schemas.openxmlformats.org/spreadsheetml/2006/main" count="21" uniqueCount="15">
  <si>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</si>
  <si>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SPX Index 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</si>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</sst>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yyyy/m/d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blp_datetime" xfId="42"/>
    <cellStyle name="一般" xfId="0" builtinId="0"/>
    <cellStyle name="中等" xfId="36" builtinId="28" customBuiltin="1"/>
    <cellStyle name="合計" xfId="40" builtinId="25" customBuiltin="1"/>
    <cellStyle name="好" xfId="29" builtinId="26" customBuiltin="1"/>
    <cellStyle name="計算方式" xfId="26" builtinId="22" customBuiltin="1"/>
    <cellStyle name="連結的儲存格" xfId="35" builtinId="24" customBuiltin="1"/>
    <cellStyle name="備註" xfId="37" builtinId="10" customBuiltin="1"/>
    <cellStyle name="說明文字" xfId="28" builtinId="53" customBuiltin="1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標題" xfId="39" builtinId="15" customBuiltin="1"/>
    <cellStyle name="標題 1" xfId="30" builtinId="16" customBuiltin="1"/>
    <cellStyle name="標題 2" xfId="31" builtinId="17" customBuiltin="1"/>
    <cellStyle name="標題 3" xfId="32" builtinId="18" customBuiltin="1"/>
    <cellStyle name="標題 4" xfId="33" builtinId="19" customBuiltin="1"/>
    <cellStyle name="輸入" xfId="34" builtinId="20" customBuiltin="1"/>
    <cellStyle name="輸出" xfId="38" builtinId="21" customBuiltin="1"/>
    <cellStyle name="檢查儲存格" xfId="27" builtinId="23" customBuiltin="1"/>
    <cellStyle name="壞" xfId="25" builtinId="27" customBuiltin="1"/>
    <cellStyle name="警告文字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2794.1</v>
        <stp/>
        <stp>##V3_BDHV12</stp>
        <stp xml:space="preserve">SPX Index                                                       </stp>
        <stp>PX_OPEN</stp>
        <stp>2013/12/31</stp>
        <stp>2018/11/9</stp>
        <stp>[grid1_c5dfwmpx.xlsx]Worksheet!R8C5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FX=USD</stp>
        <stp>cols=1;rows=1226</stp>
        <tr r="E8" s="2"/>
      </tp>
      <tp>
        <v>2794.1</v>
        <stp/>
        <stp>##V3_BDHV12</stp>
        <stp xml:space="preserve">SPX Index                                                       </stp>
        <stp>PX_HIGH</stp>
        <stp>2013/12/31</stp>
        <stp>2018/11/9</stp>
        <stp>[grid1_c5dfwmpx.xlsx]Worksheet!R8C8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FX=USD</stp>
        <stp>cols=1;rows=1226</stp>
        <tr r="H8" s="2"/>
      </tp>
    </main>
    <main first="bloomberg.rtd">
      <tp>
        <v>2764.24</v>
        <stp/>
        <stp>##V3_BDHV12</stp>
        <stp xml:space="preserve">SPX Index                                                       </stp>
        <stp>PX_LOW</stp>
        <stp>2013/12/31</stp>
        <stp>2018/11/9</stp>
        <stp>[grid1_c5dfwmpx.xlsx]Worksheet!R8C11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FX=USD</stp>
        <stp>cols=1;rows=1226</stp>
        <tr r="K8" s="2"/>
      </tp>
      <tp>
        <v>43413</v>
        <stp/>
        <stp>##V3_BDHV12</stp>
        <stp xml:space="preserve">SPX Index                                                       </stp>
        <stp>PX_LAST</stp>
        <stp>2013/12/31</stp>
        <stp>2018/11/9</stp>
        <stp>[grid1_c5dfwmpx.xlsx]Worksheet!R8C1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cols=2;rows=1226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3"/>
  <sheetViews>
    <sheetView tabSelected="1" workbookViewId="0"/>
  </sheetViews>
  <sheetFormatPr defaultRowHeight="15.7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ht="15" x14ac:dyDescent="0.25">
      <c r="A1" t="s">
        <v>0</v>
      </c>
      <c r="B1" t="s">
        <v>1</v>
      </c>
    </row>
    <row r="2" spans="1:13" ht="15" x14ac:dyDescent="0.25">
      <c r="A2" t="s">
        <v>2</v>
      </c>
      <c r="B2" s="3">
        <v>41639</v>
      </c>
    </row>
    <row r="3" spans="1:13" ht="15" x14ac:dyDescent="0.25">
      <c r="A3" t="s">
        <v>3</v>
      </c>
      <c r="B3" s="3">
        <v>43413</v>
      </c>
    </row>
    <row r="4" spans="1:13" ht="15" x14ac:dyDescent="0.25">
      <c r="A4" t="s">
        <v>4</v>
      </c>
      <c r="B4" t="s">
        <v>5</v>
      </c>
    </row>
    <row r="5" spans="1:13" ht="15" x14ac:dyDescent="0.25">
      <c r="A5" t="s">
        <v>6</v>
      </c>
      <c r="B5" t="s">
        <v>7</v>
      </c>
    </row>
    <row r="6" spans="1:13" ht="15" x14ac:dyDescent="0.25"/>
    <row r="7" spans="1:13" ht="15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ht="15" x14ac:dyDescent="0.25">
      <c r="A8" s="2">
        <f>_xll.BDH(B1,B7,B2,B3,"Dir=V","Dts=S","Sort=D","Quote=C","QtTyp=P","Days=T",CONCATENATE("Per=c",B4),"DtFmt=D","UseDPDF=Y",CONCATENATE("FX=",B5),"cols=2;rows=1226")</f>
        <v>43413</v>
      </c>
      <c r="B8">
        <v>2781.01</v>
      </c>
      <c r="C8">
        <f t="shared" ref="C8:C71" si="0">IF(AND(ISNUMBER(B8), ISNUMBER(B9)), (B8 - B9), "")</f>
        <v>-25.819999999999709</v>
      </c>
      <c r="D8">
        <f t="shared" ref="D8:D71" si="1">IF(AND(ISNUMBER(C8), ISNUMBER(B9)), (100*(C8)/ABS(B9)), "")</f>
        <v>-0.91989896074930477</v>
      </c>
      <c r="E8">
        <f>_xll.BDH(B1,E7,B2,B3,"Dir=V","Dts=S","Sort=D","Quote=C","QtTyp=P","Days=T","Dates=H",CONCATENATE("Per=c",B4),"DtFmt=D","UseDPDF=Y",CONCATENATE("FX=",B5),"cols=1;rows=1226")</f>
        <v>2794.1</v>
      </c>
      <c r="F8">
        <f t="shared" ref="F8:F71" si="2">IF(AND(ISNUMBER(E8), ISNUMBER(B9)), (E8 - B9), "")</f>
        <v>-12.730000000000018</v>
      </c>
      <c r="G8">
        <f t="shared" ref="G8:G71" si="3">IF(AND(ISNUMBER(F8), ISNUMBER(B9)), (100*(F8)/ABS(B9)), "")</f>
        <v>-0.45353655191087522</v>
      </c>
      <c r="H8">
        <f>_xll.BDH(B1,H7,B2,B3,"Dir=V","Dts=S","Sort=D","Quote=C","QtTyp=P","Days=T","Dates=H",CONCATENATE("Per=c",B4),"DtFmt=D","UseDPDF=Y",CONCATENATE("FX=",B5),"cols=1;rows=1226")</f>
        <v>2794.1</v>
      </c>
      <c r="I8">
        <f t="shared" ref="I8:I71" si="4">IF(AND(ISNUMBER(H8), ISNUMBER(B9)), (H8 - B9), "")</f>
        <v>-12.730000000000018</v>
      </c>
      <c r="J8">
        <f t="shared" ref="J8:J71" si="5">IF(AND(ISNUMBER(I8), ISNUMBER(B9)), (100*(I8)/ABS(B9)), "")</f>
        <v>-0.45353655191087522</v>
      </c>
      <c r="K8">
        <f>_xll.BDH(B1,K7,B2,B3,"Dir=V","Dts=S","Sort=D","Quote=C","QtTyp=P","Days=T","Dates=H",CONCATENATE("Per=c",B4),"DtFmt=D","UseDPDF=Y",CONCATENATE("FX=",B5),"cols=1;rows=1226")</f>
        <v>2764.24</v>
      </c>
      <c r="L8">
        <f t="shared" ref="L8:L71" si="6">IF(AND(ISNUMBER(K8), ISNUMBER(B9)), (K8 - B9),"")</f>
        <v>-42.590000000000146</v>
      </c>
      <c r="M8">
        <f t="shared" ref="M8:M71" si="7">IF(AND(ISNUMBER(L8), ISNUMBER(B9)), (100*(L8)/ABS(B9)), "")</f>
        <v>-1.5173701292917685</v>
      </c>
    </row>
    <row r="9" spans="1:13" ht="15" x14ac:dyDescent="0.25">
      <c r="A9" s="1">
        <v>43412</v>
      </c>
      <c r="B9">
        <v>2806.83</v>
      </c>
      <c r="C9">
        <f t="shared" si="0"/>
        <v>-7.0599999999999454</v>
      </c>
      <c r="D9">
        <f t="shared" si="1"/>
        <v>-0.25089822274502366</v>
      </c>
      <c r="E9">
        <v>2806.38</v>
      </c>
      <c r="F9">
        <f t="shared" si="2"/>
        <v>-7.5099999999997635</v>
      </c>
      <c r="G9">
        <f t="shared" si="3"/>
        <v>-0.26689031909562078</v>
      </c>
      <c r="H9">
        <v>2814.75</v>
      </c>
      <c r="I9">
        <f t="shared" si="4"/>
        <v>0.86000000000012733</v>
      </c>
      <c r="J9">
        <f t="shared" si="5"/>
        <v>3.0562673025602543E-2</v>
      </c>
      <c r="K9">
        <v>2794.99</v>
      </c>
      <c r="L9">
        <f t="shared" si="6"/>
        <v>-18.900000000000091</v>
      </c>
      <c r="M9">
        <f t="shared" si="7"/>
        <v>-0.67166804672535496</v>
      </c>
    </row>
    <row r="10" spans="1:13" ht="15" x14ac:dyDescent="0.25">
      <c r="A10" s="1">
        <v>43411</v>
      </c>
      <c r="B10">
        <v>2813.89</v>
      </c>
      <c r="C10">
        <f t="shared" si="0"/>
        <v>58.440000000000055</v>
      </c>
      <c r="D10">
        <f t="shared" si="1"/>
        <v>2.1208876952947815</v>
      </c>
      <c r="E10">
        <v>2774.13</v>
      </c>
      <c r="F10">
        <f t="shared" si="2"/>
        <v>18.680000000000291</v>
      </c>
      <c r="G10">
        <f t="shared" si="3"/>
        <v>0.67792919486836245</v>
      </c>
      <c r="H10">
        <v>2815.15</v>
      </c>
      <c r="I10">
        <f t="shared" si="4"/>
        <v>59.700000000000273</v>
      </c>
      <c r="J10">
        <f t="shared" si="5"/>
        <v>2.1666152534068948</v>
      </c>
      <c r="K10">
        <v>2774.13</v>
      </c>
      <c r="L10">
        <f t="shared" si="6"/>
        <v>18.680000000000291</v>
      </c>
      <c r="M10">
        <f t="shared" si="7"/>
        <v>0.67792919486836245</v>
      </c>
    </row>
    <row r="11" spans="1:13" ht="15" x14ac:dyDescent="0.25">
      <c r="A11" s="1">
        <v>43410</v>
      </c>
      <c r="B11">
        <v>2755.45</v>
      </c>
      <c r="C11">
        <f t="shared" si="0"/>
        <v>17.139999999999873</v>
      </c>
      <c r="D11">
        <f t="shared" si="1"/>
        <v>0.62593351373657014</v>
      </c>
      <c r="E11">
        <v>2738.4</v>
      </c>
      <c r="F11">
        <f t="shared" si="2"/>
        <v>9.0000000000145519E-2</v>
      </c>
      <c r="G11">
        <f t="shared" si="3"/>
        <v>3.2866987302440382E-3</v>
      </c>
      <c r="H11">
        <v>2756.82</v>
      </c>
      <c r="I11">
        <f t="shared" si="4"/>
        <v>18.510000000000218</v>
      </c>
      <c r="J11">
        <f t="shared" si="5"/>
        <v>0.67596437218577221</v>
      </c>
      <c r="K11">
        <v>2737.08</v>
      </c>
      <c r="L11">
        <f t="shared" si="6"/>
        <v>-1.2300000000000182</v>
      </c>
      <c r="M11">
        <f t="shared" si="7"/>
        <v>-4.4918215979929892E-2</v>
      </c>
    </row>
    <row r="12" spans="1:13" ht="15" x14ac:dyDescent="0.25">
      <c r="A12" s="1">
        <v>43409</v>
      </c>
      <c r="B12">
        <v>2738.31</v>
      </c>
      <c r="C12">
        <f t="shared" si="0"/>
        <v>15.25</v>
      </c>
      <c r="D12">
        <f t="shared" si="1"/>
        <v>0.56003172901074527</v>
      </c>
      <c r="E12">
        <v>2726.37</v>
      </c>
      <c r="F12">
        <f t="shared" si="2"/>
        <v>3.3099999999999454</v>
      </c>
      <c r="G12">
        <f t="shared" si="3"/>
        <v>0.12155442773937943</v>
      </c>
      <c r="H12">
        <v>2744.27</v>
      </c>
      <c r="I12">
        <f t="shared" si="4"/>
        <v>21.210000000000036</v>
      </c>
      <c r="J12">
        <f t="shared" si="5"/>
        <v>0.7789031457257658</v>
      </c>
      <c r="K12">
        <v>2717.94</v>
      </c>
      <c r="L12">
        <f t="shared" si="6"/>
        <v>-5.1199999999998909</v>
      </c>
      <c r="M12">
        <f t="shared" si="7"/>
        <v>-0.18802376737934129</v>
      </c>
    </row>
    <row r="13" spans="1:13" ht="15" x14ac:dyDescent="0.25">
      <c r="A13" s="1">
        <v>43406</v>
      </c>
      <c r="B13">
        <v>2723.06</v>
      </c>
      <c r="C13">
        <f t="shared" si="0"/>
        <v>-17.309999999999945</v>
      </c>
      <c r="D13">
        <f t="shared" si="1"/>
        <v>-0.63166652678287771</v>
      </c>
      <c r="E13">
        <v>2745.45</v>
      </c>
      <c r="F13">
        <f t="shared" si="2"/>
        <v>5.0799999999999272</v>
      </c>
      <c r="G13">
        <f t="shared" si="3"/>
        <v>0.18537642727076736</v>
      </c>
      <c r="H13">
        <v>2756.55</v>
      </c>
      <c r="I13">
        <f t="shared" si="4"/>
        <v>16.180000000000291</v>
      </c>
      <c r="J13">
        <f t="shared" si="5"/>
        <v>0.59043121914195129</v>
      </c>
      <c r="K13">
        <v>2700.44</v>
      </c>
      <c r="L13">
        <f t="shared" si="6"/>
        <v>-39.929999999999836</v>
      </c>
      <c r="M13">
        <f t="shared" si="7"/>
        <v>-1.4571025080554756</v>
      </c>
    </row>
    <row r="14" spans="1:13" ht="15" x14ac:dyDescent="0.25">
      <c r="A14" s="1">
        <v>43405</v>
      </c>
      <c r="B14">
        <v>2740.37</v>
      </c>
      <c r="C14">
        <f t="shared" si="0"/>
        <v>28.630000000000109</v>
      </c>
      <c r="D14">
        <f t="shared" si="1"/>
        <v>1.0557796838930027</v>
      </c>
      <c r="E14">
        <v>2717.58</v>
      </c>
      <c r="F14">
        <f t="shared" si="2"/>
        <v>5.8400000000001455</v>
      </c>
      <c r="G14">
        <f t="shared" si="3"/>
        <v>0.21535987963448361</v>
      </c>
      <c r="H14">
        <v>2741.67</v>
      </c>
      <c r="I14">
        <f t="shared" si="4"/>
        <v>29.930000000000291</v>
      </c>
      <c r="J14">
        <f t="shared" si="5"/>
        <v>1.1037193831267118</v>
      </c>
      <c r="K14">
        <v>2708.85</v>
      </c>
      <c r="L14">
        <f t="shared" si="6"/>
        <v>-2.8899999999998727</v>
      </c>
      <c r="M14">
        <f t="shared" si="7"/>
        <v>-0.10657363906568745</v>
      </c>
    </row>
    <row r="15" spans="1:13" ht="15" x14ac:dyDescent="0.25">
      <c r="A15" s="1">
        <v>43404</v>
      </c>
      <c r="B15">
        <v>2711.74</v>
      </c>
      <c r="C15">
        <f t="shared" si="0"/>
        <v>29.109999999999673</v>
      </c>
      <c r="D15">
        <f t="shared" si="1"/>
        <v>1.0851291456518295</v>
      </c>
      <c r="E15">
        <v>2705.6</v>
      </c>
      <c r="F15">
        <f t="shared" si="2"/>
        <v>22.9699999999998</v>
      </c>
      <c r="G15">
        <f t="shared" si="3"/>
        <v>0.85624927776099569</v>
      </c>
      <c r="H15">
        <v>2736.69</v>
      </c>
      <c r="I15">
        <f t="shared" si="4"/>
        <v>54.059999999999945</v>
      </c>
      <c r="J15">
        <f t="shared" si="5"/>
        <v>2.0151865892799208</v>
      </c>
      <c r="K15">
        <v>2705.6</v>
      </c>
      <c r="L15">
        <f t="shared" si="6"/>
        <v>22.9699999999998</v>
      </c>
      <c r="M15">
        <f t="shared" si="7"/>
        <v>0.85624927776099569</v>
      </c>
    </row>
    <row r="16" spans="1:13" ht="15" x14ac:dyDescent="0.25">
      <c r="A16" s="1">
        <v>43403</v>
      </c>
      <c r="B16">
        <v>2682.63</v>
      </c>
      <c r="C16">
        <f t="shared" si="0"/>
        <v>41.380000000000109</v>
      </c>
      <c r="D16">
        <f t="shared" si="1"/>
        <v>1.5666824420255603</v>
      </c>
      <c r="E16">
        <v>2640.68</v>
      </c>
      <c r="F16">
        <f t="shared" si="2"/>
        <v>-0.57000000000016371</v>
      </c>
      <c r="G16">
        <f t="shared" si="3"/>
        <v>-2.1580690960725554E-2</v>
      </c>
      <c r="H16">
        <v>2685.43</v>
      </c>
      <c r="I16">
        <f t="shared" si="4"/>
        <v>44.179999999999836</v>
      </c>
      <c r="J16">
        <f t="shared" si="5"/>
        <v>1.6726928537624168</v>
      </c>
      <c r="K16">
        <v>2635.34</v>
      </c>
      <c r="L16">
        <f t="shared" si="6"/>
        <v>-5.9099999999998545</v>
      </c>
      <c r="M16">
        <f t="shared" si="7"/>
        <v>-0.22375769048745309</v>
      </c>
    </row>
    <row r="17" spans="1:13" ht="15" x14ac:dyDescent="0.25">
      <c r="A17" s="1">
        <v>43402</v>
      </c>
      <c r="B17">
        <v>2641.25</v>
      </c>
      <c r="C17">
        <f t="shared" si="0"/>
        <v>-17.440000000000055</v>
      </c>
      <c r="D17">
        <f t="shared" si="1"/>
        <v>-0.65596214677153242</v>
      </c>
      <c r="E17">
        <v>2682.65</v>
      </c>
      <c r="F17">
        <f t="shared" si="2"/>
        <v>23.960000000000036</v>
      </c>
      <c r="G17">
        <f t="shared" si="3"/>
        <v>0.90119570164253959</v>
      </c>
      <c r="H17">
        <v>2706.85</v>
      </c>
      <c r="I17">
        <f t="shared" si="4"/>
        <v>48.159999999999854</v>
      </c>
      <c r="J17">
        <f t="shared" si="5"/>
        <v>1.8114184053048628</v>
      </c>
      <c r="K17">
        <v>2603.54</v>
      </c>
      <c r="L17">
        <f t="shared" si="6"/>
        <v>-55.150000000000091</v>
      </c>
      <c r="M17">
        <f t="shared" si="7"/>
        <v>-2.074329839131305</v>
      </c>
    </row>
    <row r="18" spans="1:13" ht="15" x14ac:dyDescent="0.25">
      <c r="A18" s="1">
        <v>43399</v>
      </c>
      <c r="B18">
        <v>2658.69</v>
      </c>
      <c r="C18">
        <f t="shared" si="0"/>
        <v>-46.880000000000109</v>
      </c>
      <c r="D18">
        <f t="shared" si="1"/>
        <v>-1.7327217554896051</v>
      </c>
      <c r="E18">
        <v>2667.86</v>
      </c>
      <c r="F18">
        <f t="shared" si="2"/>
        <v>-37.710000000000036</v>
      </c>
      <c r="G18">
        <f t="shared" si="3"/>
        <v>-1.3937913267814188</v>
      </c>
      <c r="H18">
        <v>2692.38</v>
      </c>
      <c r="I18">
        <f t="shared" si="4"/>
        <v>-13.190000000000055</v>
      </c>
      <c r="J18">
        <f t="shared" si="5"/>
        <v>-0.48751279767295075</v>
      </c>
      <c r="K18">
        <v>2628.16</v>
      </c>
      <c r="L18">
        <f t="shared" si="6"/>
        <v>-77.410000000000309</v>
      </c>
      <c r="M18">
        <f t="shared" si="7"/>
        <v>-2.8611346222792351</v>
      </c>
    </row>
    <row r="19" spans="1:13" ht="15" x14ac:dyDescent="0.25">
      <c r="A19" s="1">
        <v>43398</v>
      </c>
      <c r="B19">
        <v>2705.57</v>
      </c>
      <c r="C19">
        <f t="shared" si="0"/>
        <v>49.470000000000255</v>
      </c>
      <c r="D19">
        <f t="shared" si="1"/>
        <v>1.8625051767629328</v>
      </c>
      <c r="E19">
        <v>2674.88</v>
      </c>
      <c r="F19">
        <f t="shared" si="2"/>
        <v>18.7800000000002</v>
      </c>
      <c r="G19">
        <f t="shared" si="3"/>
        <v>0.70705169233086862</v>
      </c>
      <c r="H19">
        <v>2722.7</v>
      </c>
      <c r="I19">
        <f t="shared" si="4"/>
        <v>66.599999999999909</v>
      </c>
      <c r="J19">
        <f t="shared" si="5"/>
        <v>2.507435714016788</v>
      </c>
      <c r="K19">
        <v>2667.84</v>
      </c>
      <c r="L19">
        <f t="shared" si="6"/>
        <v>11.740000000000236</v>
      </c>
      <c r="M19">
        <f t="shared" si="7"/>
        <v>0.44200143066903491</v>
      </c>
    </row>
    <row r="20" spans="1:13" ht="15" x14ac:dyDescent="0.25">
      <c r="A20" s="1">
        <v>43397</v>
      </c>
      <c r="B20">
        <v>2656.1</v>
      </c>
      <c r="C20">
        <f t="shared" si="0"/>
        <v>-84.590000000000146</v>
      </c>
      <c r="D20">
        <f t="shared" si="1"/>
        <v>-3.0864490329077765</v>
      </c>
      <c r="E20">
        <v>2737.87</v>
      </c>
      <c r="F20">
        <f t="shared" si="2"/>
        <v>-2.8200000000001637</v>
      </c>
      <c r="G20">
        <f t="shared" si="3"/>
        <v>-0.10289379681759571</v>
      </c>
      <c r="H20">
        <v>2742.59</v>
      </c>
      <c r="I20">
        <f t="shared" si="4"/>
        <v>1.9000000000000909</v>
      </c>
      <c r="J20">
        <f t="shared" si="5"/>
        <v>6.9325607784904195E-2</v>
      </c>
      <c r="K20">
        <v>2651.89</v>
      </c>
      <c r="L20">
        <f t="shared" si="6"/>
        <v>-88.800000000000182</v>
      </c>
      <c r="M20">
        <f t="shared" si="7"/>
        <v>-3.2400599848943217</v>
      </c>
    </row>
    <row r="21" spans="1:13" ht="15" x14ac:dyDescent="0.25">
      <c r="A21" s="1">
        <v>43396</v>
      </c>
      <c r="B21">
        <v>2740.69</v>
      </c>
      <c r="C21">
        <f t="shared" si="0"/>
        <v>-15.190000000000055</v>
      </c>
      <c r="D21">
        <f t="shared" si="1"/>
        <v>-0.55118510239923557</v>
      </c>
      <c r="E21">
        <v>2721.03</v>
      </c>
      <c r="F21">
        <f t="shared" si="2"/>
        <v>-34.849999999999909</v>
      </c>
      <c r="G21">
        <f t="shared" si="3"/>
        <v>-1.2645688491516287</v>
      </c>
      <c r="H21">
        <v>2753.59</v>
      </c>
      <c r="I21">
        <f t="shared" si="4"/>
        <v>-2.2899999999999636</v>
      </c>
      <c r="J21">
        <f t="shared" si="5"/>
        <v>-8.3095054937078666E-2</v>
      </c>
      <c r="K21">
        <v>2691.43</v>
      </c>
      <c r="L21">
        <f t="shared" si="6"/>
        <v>-64.450000000000273</v>
      </c>
      <c r="M21">
        <f t="shared" si="7"/>
        <v>-2.3386359348012347</v>
      </c>
    </row>
    <row r="22" spans="1:13" ht="15" x14ac:dyDescent="0.25">
      <c r="A22" s="1">
        <v>43395</v>
      </c>
      <c r="B22">
        <v>2755.88</v>
      </c>
      <c r="C22">
        <f t="shared" si="0"/>
        <v>-11.900000000000091</v>
      </c>
      <c r="D22">
        <f t="shared" si="1"/>
        <v>-0.42994746692295233</v>
      </c>
      <c r="E22">
        <v>2773.94</v>
      </c>
      <c r="F22">
        <f t="shared" si="2"/>
        <v>6.1599999999998545</v>
      </c>
      <c r="G22">
        <f t="shared" si="3"/>
        <v>0.22256104170128602</v>
      </c>
      <c r="H22">
        <v>2778.94</v>
      </c>
      <c r="I22">
        <f t="shared" si="4"/>
        <v>11.159999999999854</v>
      </c>
      <c r="J22">
        <f t="shared" si="5"/>
        <v>0.40321123788739904</v>
      </c>
      <c r="K22">
        <v>2749.22</v>
      </c>
      <c r="L22">
        <f t="shared" si="6"/>
        <v>-18.5600000000004</v>
      </c>
      <c r="M22">
        <f t="shared" si="7"/>
        <v>-0.67057352824286609</v>
      </c>
    </row>
    <row r="23" spans="1:13" ht="15" x14ac:dyDescent="0.25">
      <c r="A23" s="1">
        <v>43392</v>
      </c>
      <c r="B23">
        <v>2767.78</v>
      </c>
      <c r="C23">
        <f t="shared" si="0"/>
        <v>-1</v>
      </c>
      <c r="D23">
        <f t="shared" si="1"/>
        <v>-3.6116990154508484E-2</v>
      </c>
      <c r="E23">
        <v>2775.66</v>
      </c>
      <c r="F23">
        <f t="shared" si="2"/>
        <v>6.8799999999996544</v>
      </c>
      <c r="G23">
        <f t="shared" si="3"/>
        <v>0.24848489226300588</v>
      </c>
      <c r="H23">
        <v>2797.77</v>
      </c>
      <c r="I23">
        <f t="shared" si="4"/>
        <v>28.989999999999782</v>
      </c>
      <c r="J23">
        <f t="shared" si="5"/>
        <v>1.0470315445791929</v>
      </c>
      <c r="K23">
        <v>2760.27</v>
      </c>
      <c r="L23">
        <f t="shared" si="6"/>
        <v>-8.5100000000002183</v>
      </c>
      <c r="M23">
        <f t="shared" si="7"/>
        <v>-0.30735558621487508</v>
      </c>
    </row>
    <row r="24" spans="1:13" ht="15" x14ac:dyDescent="0.25">
      <c r="A24" s="1">
        <v>43391</v>
      </c>
      <c r="B24">
        <v>2768.78</v>
      </c>
      <c r="C24">
        <f t="shared" si="0"/>
        <v>-40.429999999999836</v>
      </c>
      <c r="D24">
        <f t="shared" si="1"/>
        <v>-1.4391946490294365</v>
      </c>
      <c r="E24">
        <v>2802</v>
      </c>
      <c r="F24">
        <f t="shared" si="2"/>
        <v>-7.2100000000000364</v>
      </c>
      <c r="G24">
        <f t="shared" si="3"/>
        <v>-0.25665578579031245</v>
      </c>
      <c r="H24">
        <v>2806.04</v>
      </c>
      <c r="I24">
        <f t="shared" si="4"/>
        <v>-3.1700000000000728</v>
      </c>
      <c r="J24">
        <f t="shared" si="5"/>
        <v>-0.11284311247646395</v>
      </c>
      <c r="K24">
        <v>2755.18</v>
      </c>
      <c r="L24">
        <f t="shared" si="6"/>
        <v>-54.0300000000002</v>
      </c>
      <c r="M24">
        <f t="shared" si="7"/>
        <v>-1.9233165195909241</v>
      </c>
    </row>
    <row r="25" spans="1:13" ht="15" x14ac:dyDescent="0.25">
      <c r="A25" s="1">
        <v>43390</v>
      </c>
      <c r="B25">
        <v>2809.21</v>
      </c>
      <c r="C25">
        <f t="shared" si="0"/>
        <v>-0.71000000000003638</v>
      </c>
      <c r="D25">
        <f t="shared" si="1"/>
        <v>-2.5267623277532326E-2</v>
      </c>
      <c r="E25">
        <v>2811.67</v>
      </c>
      <c r="F25">
        <f t="shared" si="2"/>
        <v>1.75</v>
      </c>
      <c r="G25">
        <f t="shared" si="3"/>
        <v>6.2279353148844092E-2</v>
      </c>
      <c r="H25">
        <v>2816.94</v>
      </c>
      <c r="I25">
        <f t="shared" si="4"/>
        <v>7.0199999999999818</v>
      </c>
      <c r="J25">
        <f t="shared" si="5"/>
        <v>0.2498291766313625</v>
      </c>
      <c r="K25">
        <v>2781.81</v>
      </c>
      <c r="L25">
        <f t="shared" si="6"/>
        <v>-28.110000000000127</v>
      </c>
      <c r="M25">
        <f t="shared" si="7"/>
        <v>-1.0003843525794374</v>
      </c>
    </row>
    <row r="26" spans="1:13" ht="15" x14ac:dyDescent="0.25">
      <c r="A26" s="1">
        <v>43389</v>
      </c>
      <c r="B26">
        <v>2809.92</v>
      </c>
      <c r="C26">
        <f t="shared" si="0"/>
        <v>59.130000000000109</v>
      </c>
      <c r="D26">
        <f t="shared" si="1"/>
        <v>2.1495643069809076</v>
      </c>
      <c r="E26">
        <v>2767.05</v>
      </c>
      <c r="F26">
        <f t="shared" si="2"/>
        <v>16.260000000000218</v>
      </c>
      <c r="G26">
        <f t="shared" si="3"/>
        <v>0.59110291952494443</v>
      </c>
      <c r="H26">
        <v>2813.46</v>
      </c>
      <c r="I26">
        <f t="shared" si="4"/>
        <v>62.670000000000073</v>
      </c>
      <c r="J26">
        <f t="shared" si="5"/>
        <v>2.2782546104937156</v>
      </c>
      <c r="K26">
        <v>2766.91</v>
      </c>
      <c r="L26">
        <f t="shared" si="6"/>
        <v>16.119999999999891</v>
      </c>
      <c r="M26">
        <f t="shared" si="7"/>
        <v>0.58601347249335245</v>
      </c>
    </row>
    <row r="27" spans="1:13" ht="15" x14ac:dyDescent="0.25">
      <c r="A27" s="1">
        <v>43388</v>
      </c>
      <c r="B27">
        <v>2750.79</v>
      </c>
      <c r="C27">
        <f t="shared" si="0"/>
        <v>-16.340000000000146</v>
      </c>
      <c r="D27">
        <f t="shared" si="1"/>
        <v>-0.5905035180855307</v>
      </c>
      <c r="E27">
        <v>2763.83</v>
      </c>
      <c r="F27">
        <f t="shared" si="2"/>
        <v>-3.3000000000001819</v>
      </c>
      <c r="G27">
        <f t="shared" si="3"/>
        <v>-0.11925713645546764</v>
      </c>
      <c r="H27">
        <v>2775.99</v>
      </c>
      <c r="I27">
        <f t="shared" si="4"/>
        <v>8.8599999999996726</v>
      </c>
      <c r="J27">
        <f t="shared" si="5"/>
        <v>0.32018734211980182</v>
      </c>
      <c r="K27">
        <v>2749.03</v>
      </c>
      <c r="L27">
        <f t="shared" si="6"/>
        <v>-18.099999999999909</v>
      </c>
      <c r="M27">
        <f t="shared" si="7"/>
        <v>-0.65410732419510131</v>
      </c>
    </row>
    <row r="28" spans="1:13" ht="15" x14ac:dyDescent="0.25">
      <c r="A28" s="1">
        <v>43385</v>
      </c>
      <c r="B28">
        <v>2767.13</v>
      </c>
      <c r="C28">
        <f t="shared" si="0"/>
        <v>38.760000000000218</v>
      </c>
      <c r="D28">
        <f t="shared" si="1"/>
        <v>1.4206284338267985</v>
      </c>
      <c r="E28">
        <v>2770.54</v>
      </c>
      <c r="F28">
        <f t="shared" si="2"/>
        <v>42.170000000000073</v>
      </c>
      <c r="G28">
        <f t="shared" si="3"/>
        <v>1.5456114823136184</v>
      </c>
      <c r="H28">
        <v>2775.77</v>
      </c>
      <c r="I28">
        <f t="shared" si="4"/>
        <v>47.400000000000091</v>
      </c>
      <c r="J28">
        <f t="shared" si="5"/>
        <v>1.7373010258872548</v>
      </c>
      <c r="K28">
        <v>2729.44</v>
      </c>
      <c r="L28">
        <f t="shared" si="6"/>
        <v>1.0700000000001637</v>
      </c>
      <c r="M28">
        <f t="shared" si="7"/>
        <v>3.9217554803789946E-2</v>
      </c>
    </row>
    <row r="29" spans="1:13" ht="15" x14ac:dyDescent="0.25">
      <c r="A29" s="1">
        <v>43384</v>
      </c>
      <c r="B29">
        <v>2728.37</v>
      </c>
      <c r="C29">
        <f t="shared" si="0"/>
        <v>-57.309999999999945</v>
      </c>
      <c r="D29">
        <f t="shared" si="1"/>
        <v>-2.0573073719881663</v>
      </c>
      <c r="E29">
        <v>2776.87</v>
      </c>
      <c r="F29">
        <f t="shared" si="2"/>
        <v>-8.8099999999999454</v>
      </c>
      <c r="G29">
        <f t="shared" si="3"/>
        <v>-0.31626030269090299</v>
      </c>
      <c r="H29">
        <v>2795.14</v>
      </c>
      <c r="I29">
        <f t="shared" si="4"/>
        <v>9.4600000000000364</v>
      </c>
      <c r="J29">
        <f t="shared" si="5"/>
        <v>0.33959392320726134</v>
      </c>
      <c r="K29">
        <v>2710.51</v>
      </c>
      <c r="L29">
        <f t="shared" si="6"/>
        <v>-75.169999999999618</v>
      </c>
      <c r="M29">
        <f t="shared" si="7"/>
        <v>-2.6984434680221572</v>
      </c>
    </row>
    <row r="30" spans="1:13" ht="15" x14ac:dyDescent="0.25">
      <c r="A30" s="1">
        <v>43383</v>
      </c>
      <c r="B30">
        <v>2785.68</v>
      </c>
      <c r="C30">
        <f t="shared" si="0"/>
        <v>-94.660000000000309</v>
      </c>
      <c r="D30">
        <f t="shared" si="1"/>
        <v>-3.2864175757028788</v>
      </c>
      <c r="E30">
        <v>2873.9</v>
      </c>
      <c r="F30">
        <f t="shared" si="2"/>
        <v>-6.4400000000000546</v>
      </c>
      <c r="G30">
        <f t="shared" si="3"/>
        <v>-0.22358471569328808</v>
      </c>
      <c r="H30">
        <v>2874.02</v>
      </c>
      <c r="I30">
        <f t="shared" si="4"/>
        <v>-6.3200000000001637</v>
      </c>
      <c r="J30">
        <f t="shared" si="5"/>
        <v>-0.21941854086670892</v>
      </c>
      <c r="K30">
        <v>2784.86</v>
      </c>
      <c r="L30">
        <f t="shared" si="6"/>
        <v>-95.480000000000018</v>
      </c>
      <c r="M30">
        <f t="shared" si="7"/>
        <v>-3.3148864370178526</v>
      </c>
    </row>
    <row r="31" spans="1:13" ht="15" x14ac:dyDescent="0.25">
      <c r="A31" s="1">
        <v>43382</v>
      </c>
      <c r="B31">
        <v>2880.34</v>
      </c>
      <c r="C31">
        <f t="shared" si="0"/>
        <v>-4.0899999999996908</v>
      </c>
      <c r="D31">
        <f t="shared" si="1"/>
        <v>-0.14179577940874596</v>
      </c>
      <c r="E31">
        <v>2882.51</v>
      </c>
      <c r="F31">
        <f t="shared" si="2"/>
        <v>-1.919999999999618</v>
      </c>
      <c r="G31">
        <f t="shared" si="3"/>
        <v>-6.6564277864244167E-2</v>
      </c>
      <c r="H31">
        <v>2894.83</v>
      </c>
      <c r="I31">
        <f t="shared" si="4"/>
        <v>10.400000000000091</v>
      </c>
      <c r="J31">
        <f t="shared" si="5"/>
        <v>0.36055650509806414</v>
      </c>
      <c r="K31">
        <v>2874.27</v>
      </c>
      <c r="L31">
        <f t="shared" si="6"/>
        <v>-10.159999999999854</v>
      </c>
      <c r="M31">
        <f t="shared" si="7"/>
        <v>-0.35223597036502374</v>
      </c>
    </row>
    <row r="32" spans="1:13" ht="15" x14ac:dyDescent="0.25">
      <c r="A32" s="1">
        <v>43381</v>
      </c>
      <c r="B32">
        <v>2884.43</v>
      </c>
      <c r="C32">
        <f t="shared" si="0"/>
        <v>-1.1400000000003274</v>
      </c>
      <c r="D32">
        <f t="shared" si="1"/>
        <v>-3.9506925841352916E-2</v>
      </c>
      <c r="E32">
        <v>2877.53</v>
      </c>
      <c r="F32">
        <f t="shared" si="2"/>
        <v>-8.0399999999999636</v>
      </c>
      <c r="G32">
        <f t="shared" si="3"/>
        <v>-0.27862779277577615</v>
      </c>
      <c r="H32">
        <v>2889.45</v>
      </c>
      <c r="I32">
        <f t="shared" si="4"/>
        <v>3.8799999999996544</v>
      </c>
      <c r="J32">
        <f t="shared" si="5"/>
        <v>0.13446216865297511</v>
      </c>
      <c r="K32">
        <v>2862.08</v>
      </c>
      <c r="L32">
        <f t="shared" si="6"/>
        <v>-23.490000000000236</v>
      </c>
      <c r="M32">
        <f t="shared" si="7"/>
        <v>-0.81405060352028313</v>
      </c>
    </row>
    <row r="33" spans="1:13" ht="15" x14ac:dyDescent="0.25">
      <c r="A33" s="1">
        <v>43378</v>
      </c>
      <c r="B33">
        <v>2885.57</v>
      </c>
      <c r="C33">
        <f t="shared" si="0"/>
        <v>-16.039999999999964</v>
      </c>
      <c r="D33">
        <f t="shared" si="1"/>
        <v>-0.55279655088037205</v>
      </c>
      <c r="E33">
        <v>2902.54</v>
      </c>
      <c r="F33">
        <f t="shared" si="2"/>
        <v>0.92999999999983629</v>
      </c>
      <c r="G33">
        <f t="shared" si="3"/>
        <v>3.2051171590938697E-2</v>
      </c>
      <c r="H33">
        <v>2909.64</v>
      </c>
      <c r="I33">
        <f t="shared" si="4"/>
        <v>8.0299999999997453</v>
      </c>
      <c r="J33">
        <f t="shared" si="5"/>
        <v>0.27674291169384391</v>
      </c>
      <c r="K33">
        <v>2869.29</v>
      </c>
      <c r="L33">
        <f t="shared" si="6"/>
        <v>-32.320000000000164</v>
      </c>
      <c r="M33">
        <f t="shared" si="7"/>
        <v>-1.1138643718487378</v>
      </c>
    </row>
    <row r="34" spans="1:13" ht="15" x14ac:dyDescent="0.25">
      <c r="A34" s="1">
        <v>43377</v>
      </c>
      <c r="B34">
        <v>2901.61</v>
      </c>
      <c r="C34">
        <f t="shared" si="0"/>
        <v>-23.900000000000091</v>
      </c>
      <c r="D34">
        <f t="shared" si="1"/>
        <v>-0.81695157425543197</v>
      </c>
      <c r="E34">
        <v>2919.35</v>
      </c>
      <c r="F34">
        <f t="shared" si="2"/>
        <v>-6.1600000000003092</v>
      </c>
      <c r="G34">
        <f t="shared" si="3"/>
        <v>-0.21056157729764413</v>
      </c>
      <c r="H34">
        <v>2919.78</v>
      </c>
      <c r="I34">
        <f t="shared" si="4"/>
        <v>-5.7300000000000182</v>
      </c>
      <c r="J34">
        <f t="shared" si="5"/>
        <v>-0.19586328537588379</v>
      </c>
      <c r="K34">
        <v>2883.92</v>
      </c>
      <c r="L34">
        <f t="shared" si="6"/>
        <v>-41.590000000000146</v>
      </c>
      <c r="M34">
        <f t="shared" si="7"/>
        <v>-1.4216324675013978</v>
      </c>
    </row>
    <row r="35" spans="1:13" ht="15" x14ac:dyDescent="0.25">
      <c r="A35" s="1">
        <v>43376</v>
      </c>
      <c r="B35">
        <v>2925.51</v>
      </c>
      <c r="C35">
        <f t="shared" si="0"/>
        <v>2.080000000000382</v>
      </c>
      <c r="D35">
        <f t="shared" si="1"/>
        <v>7.1149300650276637E-2</v>
      </c>
      <c r="E35">
        <v>2931.69</v>
      </c>
      <c r="F35">
        <f t="shared" si="2"/>
        <v>8.2600000000002183</v>
      </c>
      <c r="G35">
        <f t="shared" si="3"/>
        <v>0.28254481892845795</v>
      </c>
      <c r="H35">
        <v>2939.86</v>
      </c>
      <c r="I35">
        <f t="shared" si="4"/>
        <v>16.430000000000291</v>
      </c>
      <c r="J35">
        <f t="shared" si="5"/>
        <v>0.56201106234800535</v>
      </c>
      <c r="K35">
        <v>2921.36</v>
      </c>
      <c r="L35">
        <f t="shared" si="6"/>
        <v>-2.069999999999709</v>
      </c>
      <c r="M35">
        <f t="shared" si="7"/>
        <v>-7.0807236704819643E-2</v>
      </c>
    </row>
    <row r="36" spans="1:13" ht="15" x14ac:dyDescent="0.25">
      <c r="A36" s="1">
        <v>43375</v>
      </c>
      <c r="B36">
        <v>2923.43</v>
      </c>
      <c r="C36">
        <f t="shared" si="0"/>
        <v>-1.1600000000003092</v>
      </c>
      <c r="D36">
        <f t="shared" si="1"/>
        <v>-3.9663679353355824E-2</v>
      </c>
      <c r="E36">
        <v>2923.8</v>
      </c>
      <c r="F36">
        <f t="shared" si="2"/>
        <v>-0.78999999999996362</v>
      </c>
      <c r="G36">
        <f t="shared" si="3"/>
        <v>-2.7012333352708022E-2</v>
      </c>
      <c r="H36">
        <v>2931.42</v>
      </c>
      <c r="I36">
        <f t="shared" si="4"/>
        <v>6.8299999999999272</v>
      </c>
      <c r="J36">
        <f t="shared" si="5"/>
        <v>0.23353700860633206</v>
      </c>
      <c r="K36">
        <v>2919.37</v>
      </c>
      <c r="L36">
        <f t="shared" si="6"/>
        <v>-5.2200000000002547</v>
      </c>
      <c r="M36">
        <f t="shared" si="7"/>
        <v>-0.17848655709006234</v>
      </c>
    </row>
    <row r="37" spans="1:13" ht="15" x14ac:dyDescent="0.25">
      <c r="A37" s="1">
        <v>43374</v>
      </c>
      <c r="B37">
        <v>2924.59</v>
      </c>
      <c r="C37">
        <f t="shared" si="0"/>
        <v>10.610000000000127</v>
      </c>
      <c r="D37">
        <f t="shared" si="1"/>
        <v>0.36410682297064934</v>
      </c>
      <c r="E37">
        <v>2926.29</v>
      </c>
      <c r="F37">
        <f t="shared" si="2"/>
        <v>12.309999999999945</v>
      </c>
      <c r="G37">
        <f t="shared" si="3"/>
        <v>0.42244627622701408</v>
      </c>
      <c r="H37">
        <v>2937.06</v>
      </c>
      <c r="I37">
        <f t="shared" si="4"/>
        <v>23.079999999999927</v>
      </c>
      <c r="J37">
        <f t="shared" si="5"/>
        <v>0.79204387126884634</v>
      </c>
      <c r="K37">
        <v>2917.91</v>
      </c>
      <c r="L37">
        <f t="shared" si="6"/>
        <v>3.9299999999998363</v>
      </c>
      <c r="M37">
        <f t="shared" si="7"/>
        <v>0.13486708899854619</v>
      </c>
    </row>
    <row r="38" spans="1:13" ht="15" x14ac:dyDescent="0.25">
      <c r="A38" s="1">
        <v>43371</v>
      </c>
      <c r="B38">
        <v>2913.98</v>
      </c>
      <c r="C38">
        <f t="shared" si="0"/>
        <v>-1.999999999998181E-2</v>
      </c>
      <c r="D38">
        <f t="shared" si="1"/>
        <v>-6.8634179821488713E-4</v>
      </c>
      <c r="E38">
        <v>2910.03</v>
      </c>
      <c r="F38">
        <f t="shared" si="2"/>
        <v>-3.9699999999997999</v>
      </c>
      <c r="G38">
        <f t="shared" si="3"/>
        <v>-0.13623884694577212</v>
      </c>
      <c r="H38">
        <v>2920.53</v>
      </c>
      <c r="I38">
        <f t="shared" si="4"/>
        <v>6.5300000000002001</v>
      </c>
      <c r="J38">
        <f t="shared" si="5"/>
        <v>0.22409059711737131</v>
      </c>
      <c r="K38">
        <v>2907.5</v>
      </c>
      <c r="L38">
        <f t="shared" si="6"/>
        <v>-6.5</v>
      </c>
      <c r="M38">
        <f t="shared" si="7"/>
        <v>-0.22306108442004119</v>
      </c>
    </row>
    <row r="39" spans="1:13" ht="15" x14ac:dyDescent="0.25">
      <c r="A39" s="1">
        <v>43370</v>
      </c>
      <c r="B39">
        <v>2914</v>
      </c>
      <c r="C39">
        <f t="shared" si="0"/>
        <v>8.0300000000002001</v>
      </c>
      <c r="D39">
        <f t="shared" si="1"/>
        <v>0.2763276978083119</v>
      </c>
      <c r="E39">
        <v>2911.65</v>
      </c>
      <c r="F39">
        <f t="shared" si="2"/>
        <v>5.680000000000291</v>
      </c>
      <c r="G39">
        <f t="shared" si="3"/>
        <v>0.19545969160040508</v>
      </c>
      <c r="H39">
        <v>2927.22</v>
      </c>
      <c r="I39">
        <f t="shared" si="4"/>
        <v>21.25</v>
      </c>
      <c r="J39">
        <f t="shared" si="5"/>
        <v>0.73125324762471744</v>
      </c>
      <c r="K39">
        <v>2909.27</v>
      </c>
      <c r="L39">
        <f t="shared" si="6"/>
        <v>3.3000000000001819</v>
      </c>
      <c r="M39">
        <f t="shared" si="7"/>
        <v>0.11355932786643297</v>
      </c>
    </row>
    <row r="40" spans="1:13" ht="15" x14ac:dyDescent="0.25">
      <c r="A40" s="1">
        <v>43369</v>
      </c>
      <c r="B40">
        <v>2905.97</v>
      </c>
      <c r="C40">
        <f t="shared" si="0"/>
        <v>-9.5900000000001455</v>
      </c>
      <c r="D40">
        <f t="shared" si="1"/>
        <v>-0.32892480346829239</v>
      </c>
      <c r="E40">
        <v>2916.98</v>
      </c>
      <c r="F40">
        <f t="shared" si="2"/>
        <v>1.4200000000000728</v>
      </c>
      <c r="G40">
        <f t="shared" si="3"/>
        <v>4.8704194048487179E-2</v>
      </c>
      <c r="H40">
        <v>2931.15</v>
      </c>
      <c r="I40">
        <f t="shared" si="4"/>
        <v>15.590000000000146</v>
      </c>
      <c r="J40">
        <f t="shared" si="5"/>
        <v>0.53471717268724173</v>
      </c>
      <c r="K40">
        <v>2903.28</v>
      </c>
      <c r="L40">
        <f t="shared" si="6"/>
        <v>-12.279999999999745</v>
      </c>
      <c r="M40">
        <f t="shared" si="7"/>
        <v>-0.42118838233477429</v>
      </c>
    </row>
    <row r="41" spans="1:13" ht="15" x14ac:dyDescent="0.25">
      <c r="A41" s="1">
        <v>43368</v>
      </c>
      <c r="B41">
        <v>2915.56</v>
      </c>
      <c r="C41">
        <f t="shared" si="0"/>
        <v>-3.8099999999999454</v>
      </c>
      <c r="D41">
        <f t="shared" si="1"/>
        <v>-0.13050760951849014</v>
      </c>
      <c r="E41">
        <v>2921.75</v>
      </c>
      <c r="F41">
        <f t="shared" si="2"/>
        <v>2.3800000000001091</v>
      </c>
      <c r="G41">
        <f t="shared" si="3"/>
        <v>8.1524438491870133E-2</v>
      </c>
      <c r="H41">
        <v>2923.95</v>
      </c>
      <c r="I41">
        <f t="shared" si="4"/>
        <v>4.5799999999999272</v>
      </c>
      <c r="J41">
        <f t="shared" si="5"/>
        <v>0.15688316314821099</v>
      </c>
      <c r="K41">
        <v>2913.7</v>
      </c>
      <c r="L41">
        <f t="shared" si="6"/>
        <v>-5.6700000000000728</v>
      </c>
      <c r="M41">
        <f t="shared" si="7"/>
        <v>-0.19421998581886069</v>
      </c>
    </row>
    <row r="42" spans="1:13" ht="15" x14ac:dyDescent="0.25">
      <c r="A42" s="1">
        <v>43367</v>
      </c>
      <c r="B42">
        <v>2919.37</v>
      </c>
      <c r="C42">
        <f t="shared" si="0"/>
        <v>-10.300000000000182</v>
      </c>
      <c r="D42">
        <f t="shared" si="1"/>
        <v>-0.35157543341059511</v>
      </c>
      <c r="E42">
        <v>2921.83</v>
      </c>
      <c r="F42">
        <f t="shared" si="2"/>
        <v>-7.8400000000001455</v>
      </c>
      <c r="G42">
        <f t="shared" si="3"/>
        <v>-0.26760693183874446</v>
      </c>
      <c r="H42">
        <v>2923.79</v>
      </c>
      <c r="I42">
        <f t="shared" si="4"/>
        <v>-5.8800000000001091</v>
      </c>
      <c r="J42">
        <f t="shared" si="5"/>
        <v>-0.20070519887905836</v>
      </c>
      <c r="K42">
        <v>2912.63</v>
      </c>
      <c r="L42">
        <f t="shared" si="6"/>
        <v>-17.039999999999964</v>
      </c>
      <c r="M42">
        <f t="shared" si="7"/>
        <v>-0.58163547430256524</v>
      </c>
    </row>
    <row r="43" spans="1:13" ht="15" x14ac:dyDescent="0.25">
      <c r="A43" s="1">
        <v>43364</v>
      </c>
      <c r="B43">
        <v>2929.67</v>
      </c>
      <c r="C43">
        <f t="shared" si="0"/>
        <v>-1.0799999999999272</v>
      </c>
      <c r="D43">
        <f t="shared" si="1"/>
        <v>-3.6850635502855146E-2</v>
      </c>
      <c r="E43">
        <v>2936.76</v>
      </c>
      <c r="F43">
        <f t="shared" si="2"/>
        <v>6.0100000000002183</v>
      </c>
      <c r="G43">
        <f t="shared" si="3"/>
        <v>0.20506696238165037</v>
      </c>
      <c r="H43">
        <v>2940.91</v>
      </c>
      <c r="I43">
        <f t="shared" si="4"/>
        <v>10.159999999999854</v>
      </c>
      <c r="J43">
        <f t="shared" si="5"/>
        <v>0.3466689413972483</v>
      </c>
      <c r="K43">
        <v>2927.11</v>
      </c>
      <c r="L43">
        <f t="shared" si="6"/>
        <v>-3.6399999999998727</v>
      </c>
      <c r="M43">
        <f t="shared" si="7"/>
        <v>-0.12420029002814545</v>
      </c>
    </row>
    <row r="44" spans="1:13" ht="15" x14ac:dyDescent="0.25">
      <c r="A44" s="1">
        <v>43363</v>
      </c>
      <c r="B44">
        <v>2930.75</v>
      </c>
      <c r="C44">
        <f t="shared" si="0"/>
        <v>22.800000000000182</v>
      </c>
      <c r="D44">
        <f t="shared" si="1"/>
        <v>0.78405749754982668</v>
      </c>
      <c r="E44">
        <v>2919.73</v>
      </c>
      <c r="F44">
        <f t="shared" si="2"/>
        <v>11.7800000000002</v>
      </c>
      <c r="G44">
        <f t="shared" si="3"/>
        <v>0.40509637373408075</v>
      </c>
      <c r="H44">
        <v>2934.8</v>
      </c>
      <c r="I44">
        <f t="shared" si="4"/>
        <v>26.850000000000364</v>
      </c>
      <c r="J44">
        <f t="shared" si="5"/>
        <v>0.92333086882512994</v>
      </c>
      <c r="K44">
        <v>2919.73</v>
      </c>
      <c r="L44">
        <f t="shared" si="6"/>
        <v>11.7800000000002</v>
      </c>
      <c r="M44">
        <f t="shared" si="7"/>
        <v>0.40509637373408075</v>
      </c>
    </row>
    <row r="45" spans="1:13" ht="15" x14ac:dyDescent="0.25">
      <c r="A45" s="1">
        <v>43362</v>
      </c>
      <c r="B45">
        <v>2907.95</v>
      </c>
      <c r="C45">
        <f t="shared" si="0"/>
        <v>3.6399999999998727</v>
      </c>
      <c r="D45">
        <f t="shared" si="1"/>
        <v>0.12533097362195747</v>
      </c>
      <c r="E45">
        <v>2906.6</v>
      </c>
      <c r="F45">
        <f t="shared" si="2"/>
        <v>2.2899999999999636</v>
      </c>
      <c r="G45">
        <f t="shared" si="3"/>
        <v>7.8848332306123092E-2</v>
      </c>
      <c r="H45">
        <v>2912.36</v>
      </c>
      <c r="I45">
        <f t="shared" si="4"/>
        <v>8.0500000000001819</v>
      </c>
      <c r="J45">
        <f t="shared" si="5"/>
        <v>0.27717426858703725</v>
      </c>
      <c r="K45">
        <v>2903.82</v>
      </c>
      <c r="L45">
        <f t="shared" si="6"/>
        <v>-0.48999999999978172</v>
      </c>
      <c r="M45">
        <f t="shared" si="7"/>
        <v>-1.6871477218333503E-2</v>
      </c>
    </row>
    <row r="46" spans="1:13" ht="15" x14ac:dyDescent="0.25">
      <c r="A46" s="1">
        <v>43361</v>
      </c>
      <c r="B46">
        <v>2904.31</v>
      </c>
      <c r="C46">
        <f t="shared" si="0"/>
        <v>15.509999999999764</v>
      </c>
      <c r="D46">
        <f t="shared" si="1"/>
        <v>0.5369011354195431</v>
      </c>
      <c r="E46">
        <v>2890.74</v>
      </c>
      <c r="F46">
        <f t="shared" si="2"/>
        <v>1.9399999999995998</v>
      </c>
      <c r="G46">
        <f t="shared" si="3"/>
        <v>6.7155912489601205E-2</v>
      </c>
      <c r="H46">
        <v>2911.17</v>
      </c>
      <c r="I46">
        <f t="shared" si="4"/>
        <v>22.369999999999891</v>
      </c>
      <c r="J46">
        <f t="shared" si="5"/>
        <v>0.77436998061478435</v>
      </c>
      <c r="K46">
        <v>2890.43</v>
      </c>
      <c r="L46">
        <f t="shared" si="6"/>
        <v>1.6299999999996544</v>
      </c>
      <c r="M46">
        <f t="shared" si="7"/>
        <v>5.6424813071159451E-2</v>
      </c>
    </row>
    <row r="47" spans="1:13" ht="15" x14ac:dyDescent="0.25">
      <c r="A47" s="1">
        <v>43360</v>
      </c>
      <c r="B47">
        <v>2888.8</v>
      </c>
      <c r="C47">
        <f t="shared" si="0"/>
        <v>-16.179999999999836</v>
      </c>
      <c r="D47">
        <f t="shared" si="1"/>
        <v>-0.55697457469586142</v>
      </c>
      <c r="E47">
        <v>2903.83</v>
      </c>
      <c r="F47">
        <f t="shared" si="2"/>
        <v>-1.1500000000000909</v>
      </c>
      <c r="G47">
        <f t="shared" si="3"/>
        <v>-3.9587191650203822E-2</v>
      </c>
      <c r="H47">
        <v>2904.65</v>
      </c>
      <c r="I47">
        <f t="shared" si="4"/>
        <v>-0.32999999999992724</v>
      </c>
      <c r="J47">
        <f t="shared" si="5"/>
        <v>-1.1359802821359432E-2</v>
      </c>
      <c r="K47">
        <v>2886.16</v>
      </c>
      <c r="L47">
        <f t="shared" si="6"/>
        <v>-18.820000000000164</v>
      </c>
      <c r="M47">
        <f t="shared" si="7"/>
        <v>-0.64785299726676826</v>
      </c>
    </row>
    <row r="48" spans="1:13" ht="15" x14ac:dyDescent="0.25">
      <c r="A48" s="1">
        <v>43357</v>
      </c>
      <c r="B48">
        <v>2904.98</v>
      </c>
      <c r="C48">
        <f t="shared" si="0"/>
        <v>0.8000000000001819</v>
      </c>
      <c r="D48">
        <f t="shared" si="1"/>
        <v>2.7546501938591338E-2</v>
      </c>
      <c r="E48">
        <v>2906.38</v>
      </c>
      <c r="F48">
        <f t="shared" si="2"/>
        <v>2.2000000000002728</v>
      </c>
      <c r="G48">
        <f t="shared" si="3"/>
        <v>7.575288033111835E-2</v>
      </c>
      <c r="H48">
        <v>2908.3</v>
      </c>
      <c r="I48">
        <f t="shared" si="4"/>
        <v>4.1200000000003456</v>
      </c>
      <c r="J48">
        <f t="shared" si="5"/>
        <v>0.14186448498372503</v>
      </c>
      <c r="K48">
        <v>2895.77</v>
      </c>
      <c r="L48">
        <f t="shared" si="6"/>
        <v>-8.4099999999998545</v>
      </c>
      <c r="M48">
        <f t="shared" si="7"/>
        <v>-0.28958260162937061</v>
      </c>
    </row>
    <row r="49" spans="1:13" ht="15" x14ac:dyDescent="0.25">
      <c r="A49" s="1">
        <v>43356</v>
      </c>
      <c r="B49">
        <v>2904.18</v>
      </c>
      <c r="C49">
        <f t="shared" si="0"/>
        <v>15.259999999999764</v>
      </c>
      <c r="D49">
        <f t="shared" si="1"/>
        <v>0.52822508065296936</v>
      </c>
      <c r="E49">
        <v>2896.85</v>
      </c>
      <c r="F49">
        <f t="shared" si="2"/>
        <v>7.9299999999998363</v>
      </c>
      <c r="G49">
        <f t="shared" si="3"/>
        <v>0.27449704387798335</v>
      </c>
      <c r="H49">
        <v>2906.76</v>
      </c>
      <c r="I49">
        <f t="shared" si="4"/>
        <v>17.840000000000146</v>
      </c>
      <c r="J49">
        <f t="shared" si="5"/>
        <v>0.61753181119588441</v>
      </c>
      <c r="K49">
        <v>2896.39</v>
      </c>
      <c r="L49">
        <f t="shared" si="6"/>
        <v>7.4699999999997999</v>
      </c>
      <c r="M49">
        <f t="shared" si="7"/>
        <v>0.25857413843234839</v>
      </c>
    </row>
    <row r="50" spans="1:13" ht="15" x14ac:dyDescent="0.25">
      <c r="A50" s="1">
        <v>43355</v>
      </c>
      <c r="B50">
        <v>2888.92</v>
      </c>
      <c r="C50">
        <f t="shared" si="0"/>
        <v>1.0300000000002001</v>
      </c>
      <c r="D50">
        <f t="shared" si="1"/>
        <v>3.5666178420930165E-2</v>
      </c>
      <c r="E50">
        <v>2888.29</v>
      </c>
      <c r="F50">
        <f t="shared" si="2"/>
        <v>0.40000000000009095</v>
      </c>
      <c r="G50">
        <f t="shared" si="3"/>
        <v>1.3850943076089844E-2</v>
      </c>
      <c r="H50">
        <v>2894.65</v>
      </c>
      <c r="I50">
        <f t="shared" si="4"/>
        <v>6.7600000000002183</v>
      </c>
      <c r="J50">
        <f t="shared" si="5"/>
        <v>0.23408093798587268</v>
      </c>
      <c r="K50">
        <v>2879.2</v>
      </c>
      <c r="L50">
        <f t="shared" si="6"/>
        <v>-8.6900000000000546</v>
      </c>
      <c r="M50">
        <f t="shared" si="7"/>
        <v>-0.30091173832798529</v>
      </c>
    </row>
    <row r="51" spans="1:13" ht="15" x14ac:dyDescent="0.25">
      <c r="A51" s="1">
        <v>43354</v>
      </c>
      <c r="B51">
        <v>2887.89</v>
      </c>
      <c r="C51">
        <f t="shared" si="0"/>
        <v>10.759999999999764</v>
      </c>
      <c r="D51">
        <f t="shared" si="1"/>
        <v>0.37398379635260703</v>
      </c>
      <c r="E51">
        <v>2871.57</v>
      </c>
      <c r="F51">
        <f t="shared" si="2"/>
        <v>-5.5599999999999454</v>
      </c>
      <c r="G51">
        <f t="shared" si="3"/>
        <v>-0.19324813268778071</v>
      </c>
      <c r="H51">
        <v>2892.52</v>
      </c>
      <c r="I51">
        <f t="shared" si="4"/>
        <v>15.389999999999873</v>
      </c>
      <c r="J51">
        <f t="shared" si="5"/>
        <v>0.53490805073110603</v>
      </c>
      <c r="K51">
        <v>2866.78</v>
      </c>
      <c r="L51">
        <f t="shared" si="6"/>
        <v>-10.349999999999909</v>
      </c>
      <c r="M51">
        <f t="shared" si="7"/>
        <v>-0.35973348440980801</v>
      </c>
    </row>
    <row r="52" spans="1:13" ht="15" x14ac:dyDescent="0.25">
      <c r="A52" s="1">
        <v>43353</v>
      </c>
      <c r="B52">
        <v>2877.13</v>
      </c>
      <c r="C52">
        <f t="shared" si="0"/>
        <v>5.4500000000002728</v>
      </c>
      <c r="D52">
        <f t="shared" si="1"/>
        <v>0.18978437708937881</v>
      </c>
      <c r="E52">
        <v>2881.39</v>
      </c>
      <c r="F52">
        <f t="shared" si="2"/>
        <v>9.7100000000000364</v>
      </c>
      <c r="G52">
        <f t="shared" si="3"/>
        <v>0.33812959661243719</v>
      </c>
      <c r="H52">
        <v>2886.93</v>
      </c>
      <c r="I52">
        <f t="shared" si="4"/>
        <v>15.25</v>
      </c>
      <c r="J52">
        <f t="shared" si="5"/>
        <v>0.53104802763539116</v>
      </c>
      <c r="K52">
        <v>2875.94</v>
      </c>
      <c r="L52">
        <f t="shared" si="6"/>
        <v>4.2600000000002183</v>
      </c>
      <c r="M52">
        <f t="shared" si="7"/>
        <v>0.14834521952307425</v>
      </c>
    </row>
    <row r="53" spans="1:13" ht="15" x14ac:dyDescent="0.25">
      <c r="A53" s="1">
        <v>43350</v>
      </c>
      <c r="B53">
        <v>2871.68</v>
      </c>
      <c r="C53">
        <f t="shared" si="0"/>
        <v>-6.3700000000003456</v>
      </c>
      <c r="D53">
        <f t="shared" si="1"/>
        <v>-0.22133041469051423</v>
      </c>
      <c r="E53">
        <v>2868.26</v>
      </c>
      <c r="F53">
        <f t="shared" si="2"/>
        <v>-9.7899999999999636</v>
      </c>
      <c r="G53">
        <f t="shared" si="3"/>
        <v>-0.34016087281318819</v>
      </c>
      <c r="H53">
        <v>2883.81</v>
      </c>
      <c r="I53">
        <f t="shared" si="4"/>
        <v>5.7599999999997635</v>
      </c>
      <c r="J53">
        <f t="shared" si="5"/>
        <v>0.20013550841714922</v>
      </c>
      <c r="K53">
        <v>2864.12</v>
      </c>
      <c r="L53">
        <f t="shared" si="6"/>
        <v>-13.930000000000291</v>
      </c>
      <c r="M53">
        <f t="shared" si="7"/>
        <v>-0.4840082694880315</v>
      </c>
    </row>
    <row r="54" spans="1:13" ht="15" x14ac:dyDescent="0.25">
      <c r="A54" s="1">
        <v>43349</v>
      </c>
      <c r="B54">
        <v>2878.05</v>
      </c>
      <c r="C54">
        <f t="shared" si="0"/>
        <v>-10.549999999999727</v>
      </c>
      <c r="D54">
        <f t="shared" si="1"/>
        <v>-0.36522883057535577</v>
      </c>
      <c r="E54">
        <v>2888.64</v>
      </c>
      <c r="F54">
        <f t="shared" si="2"/>
        <v>3.999999999996362E-2</v>
      </c>
      <c r="G54">
        <f t="shared" si="3"/>
        <v>1.3847538600001254E-3</v>
      </c>
      <c r="H54">
        <v>2892.05</v>
      </c>
      <c r="I54">
        <f t="shared" si="4"/>
        <v>3.4500000000002728</v>
      </c>
      <c r="J54">
        <f t="shared" si="5"/>
        <v>0.11943502042512888</v>
      </c>
      <c r="K54">
        <v>2867.29</v>
      </c>
      <c r="L54">
        <f t="shared" si="6"/>
        <v>-21.309999999999945</v>
      </c>
      <c r="M54">
        <f t="shared" si="7"/>
        <v>-0.73772761891573591</v>
      </c>
    </row>
    <row r="55" spans="1:13" ht="15" x14ac:dyDescent="0.25">
      <c r="A55" s="1">
        <v>43348</v>
      </c>
      <c r="B55">
        <v>2888.6</v>
      </c>
      <c r="C55">
        <f t="shared" si="0"/>
        <v>-8.1199999999998909</v>
      </c>
      <c r="D55">
        <f t="shared" si="1"/>
        <v>-0.28031704824766951</v>
      </c>
      <c r="E55">
        <v>2891.59</v>
      </c>
      <c r="F55">
        <f t="shared" si="2"/>
        <v>-5.1299999999996544</v>
      </c>
      <c r="G55">
        <f t="shared" si="3"/>
        <v>-0.17709685437321021</v>
      </c>
      <c r="H55">
        <v>2894.21</v>
      </c>
      <c r="I55">
        <f t="shared" si="4"/>
        <v>-2.5099999999997635</v>
      </c>
      <c r="J55">
        <f t="shared" si="5"/>
        <v>-8.6649727968176549E-2</v>
      </c>
      <c r="K55">
        <v>2876.92</v>
      </c>
      <c r="L55">
        <f t="shared" si="6"/>
        <v>-19.799999999999727</v>
      </c>
      <c r="M55">
        <f t="shared" si="7"/>
        <v>-0.6835317186334795</v>
      </c>
    </row>
    <row r="56" spans="1:13" ht="15" x14ac:dyDescent="0.25">
      <c r="A56" s="1">
        <v>43347</v>
      </c>
      <c r="B56">
        <v>2896.72</v>
      </c>
      <c r="C56">
        <f t="shared" si="0"/>
        <v>-4.8000000000001819</v>
      </c>
      <c r="D56">
        <f t="shared" si="1"/>
        <v>-0.16543053296203997</v>
      </c>
      <c r="E56">
        <v>2896.96</v>
      </c>
      <c r="F56">
        <f t="shared" si="2"/>
        <v>-4.5599999999999454</v>
      </c>
      <c r="G56">
        <f t="shared" si="3"/>
        <v>-0.15715900631393012</v>
      </c>
      <c r="H56">
        <v>2900.18</v>
      </c>
      <c r="I56">
        <f t="shared" si="4"/>
        <v>-1.3400000000001455</v>
      </c>
      <c r="J56">
        <f t="shared" si="5"/>
        <v>-4.6182690451906087E-2</v>
      </c>
      <c r="K56">
        <v>2885.13</v>
      </c>
      <c r="L56">
        <f t="shared" si="6"/>
        <v>-16.389999999999873</v>
      </c>
      <c r="M56">
        <f t="shared" si="7"/>
        <v>-0.56487634067660653</v>
      </c>
    </row>
    <row r="57" spans="1:13" ht="15" x14ac:dyDescent="0.25">
      <c r="A57" s="1">
        <v>43343</v>
      </c>
      <c r="B57">
        <v>2901.52</v>
      </c>
      <c r="C57">
        <f t="shared" si="0"/>
        <v>0.38999999999987267</v>
      </c>
      <c r="D57">
        <f t="shared" si="1"/>
        <v>1.3443037712886794E-2</v>
      </c>
      <c r="E57">
        <v>2898.37</v>
      </c>
      <c r="F57">
        <f t="shared" si="2"/>
        <v>-2.7600000000002183</v>
      </c>
      <c r="G57">
        <f t="shared" si="3"/>
        <v>-9.5135343814314363E-2</v>
      </c>
      <c r="H57">
        <v>2906.32</v>
      </c>
      <c r="I57">
        <f t="shared" si="4"/>
        <v>5.1900000000000546</v>
      </c>
      <c r="J57">
        <f t="shared" si="5"/>
        <v>0.17889580956386147</v>
      </c>
      <c r="K57">
        <v>2891.73</v>
      </c>
      <c r="L57">
        <f t="shared" si="6"/>
        <v>-9.4000000000000909</v>
      </c>
      <c r="M57">
        <f t="shared" si="7"/>
        <v>-0.32401167820814958</v>
      </c>
    </row>
    <row r="58" spans="1:13" ht="15" x14ac:dyDescent="0.25">
      <c r="A58" s="1">
        <v>43342</v>
      </c>
      <c r="B58">
        <v>2901.13</v>
      </c>
      <c r="C58">
        <f t="shared" si="0"/>
        <v>-12.909999999999854</v>
      </c>
      <c r="D58">
        <f t="shared" si="1"/>
        <v>-0.44302754938160954</v>
      </c>
      <c r="E58">
        <v>2908.94</v>
      </c>
      <c r="F58">
        <f t="shared" si="2"/>
        <v>-5.0999999999999091</v>
      </c>
      <c r="G58">
        <f t="shared" si="3"/>
        <v>-0.17501475614610332</v>
      </c>
      <c r="H58">
        <v>2912.46</v>
      </c>
      <c r="I58">
        <f t="shared" si="4"/>
        <v>-1.5799999999999272</v>
      </c>
      <c r="J58">
        <f t="shared" si="5"/>
        <v>-5.4220257786438318E-2</v>
      </c>
      <c r="K58">
        <v>2895.22</v>
      </c>
      <c r="L58">
        <f t="shared" si="6"/>
        <v>-18.820000000000164</v>
      </c>
      <c r="M58">
        <f t="shared" si="7"/>
        <v>-0.64583876679799057</v>
      </c>
    </row>
    <row r="59" spans="1:13" ht="15" x14ac:dyDescent="0.25">
      <c r="A59" s="1">
        <v>43341</v>
      </c>
      <c r="B59">
        <v>2914.04</v>
      </c>
      <c r="C59">
        <f t="shared" si="0"/>
        <v>16.519999999999982</v>
      </c>
      <c r="D59">
        <f t="shared" si="1"/>
        <v>0.57014274275932464</v>
      </c>
      <c r="E59">
        <v>2900.62</v>
      </c>
      <c r="F59">
        <f t="shared" si="2"/>
        <v>3.0999999999999091</v>
      </c>
      <c r="G59">
        <f t="shared" si="3"/>
        <v>0.10698804494878066</v>
      </c>
      <c r="H59">
        <v>2916.5</v>
      </c>
      <c r="I59">
        <f t="shared" si="4"/>
        <v>18.980000000000018</v>
      </c>
      <c r="J59">
        <f t="shared" si="5"/>
        <v>0.65504293326707042</v>
      </c>
      <c r="K59">
        <v>2898.4</v>
      </c>
      <c r="L59">
        <f t="shared" si="6"/>
        <v>0.88000000000010914</v>
      </c>
      <c r="M59">
        <f t="shared" si="7"/>
        <v>3.0370799856432713E-2</v>
      </c>
    </row>
    <row r="60" spans="1:13" ht="15" x14ac:dyDescent="0.25">
      <c r="A60" s="1">
        <v>43340</v>
      </c>
      <c r="B60">
        <v>2897.52</v>
      </c>
      <c r="C60">
        <f t="shared" si="0"/>
        <v>0.78000000000020009</v>
      </c>
      <c r="D60">
        <f t="shared" si="1"/>
        <v>2.6926821185201299E-2</v>
      </c>
      <c r="E60">
        <v>2901.45</v>
      </c>
      <c r="F60">
        <f t="shared" si="2"/>
        <v>4.7100000000000364</v>
      </c>
      <c r="G60">
        <f t="shared" si="3"/>
        <v>0.16259657407982894</v>
      </c>
      <c r="H60">
        <v>2903.77</v>
      </c>
      <c r="I60">
        <f t="shared" si="4"/>
        <v>7.0300000000002001</v>
      </c>
      <c r="J60">
        <f t="shared" si="5"/>
        <v>0.24268660632297689</v>
      </c>
      <c r="K60">
        <v>2893.5</v>
      </c>
      <c r="L60">
        <f t="shared" si="6"/>
        <v>-3.2399999999997817</v>
      </c>
      <c r="M60">
        <f t="shared" si="7"/>
        <v>-0.11184987261541533</v>
      </c>
    </row>
    <row r="61" spans="1:13" ht="15" x14ac:dyDescent="0.25">
      <c r="A61" s="1">
        <v>43339</v>
      </c>
      <c r="B61">
        <v>2896.74</v>
      </c>
      <c r="C61">
        <f t="shared" si="0"/>
        <v>22.049999999999727</v>
      </c>
      <c r="D61">
        <f t="shared" si="1"/>
        <v>0.76703922857768059</v>
      </c>
      <c r="E61">
        <v>2884.69</v>
      </c>
      <c r="F61">
        <f t="shared" si="2"/>
        <v>10</v>
      </c>
      <c r="G61">
        <f t="shared" si="3"/>
        <v>0.34786359572684361</v>
      </c>
      <c r="H61">
        <v>2898.25</v>
      </c>
      <c r="I61">
        <f t="shared" si="4"/>
        <v>23.559999999999945</v>
      </c>
      <c r="J61">
        <f t="shared" si="5"/>
        <v>0.81956663153244158</v>
      </c>
      <c r="K61">
        <v>2884.69</v>
      </c>
      <c r="L61">
        <f t="shared" si="6"/>
        <v>10</v>
      </c>
      <c r="M61">
        <f t="shared" si="7"/>
        <v>0.34786359572684361</v>
      </c>
    </row>
    <row r="62" spans="1:13" ht="15" x14ac:dyDescent="0.25">
      <c r="A62" s="1">
        <v>43336</v>
      </c>
      <c r="B62">
        <v>2874.69</v>
      </c>
      <c r="C62">
        <f t="shared" si="0"/>
        <v>17.710000000000036</v>
      </c>
      <c r="D62">
        <f t="shared" si="1"/>
        <v>0.61988533346400876</v>
      </c>
      <c r="E62">
        <v>2862.35</v>
      </c>
      <c r="F62">
        <f t="shared" si="2"/>
        <v>5.3699999999998909</v>
      </c>
      <c r="G62">
        <f t="shared" si="3"/>
        <v>0.18796071376068055</v>
      </c>
      <c r="H62">
        <v>2876.16</v>
      </c>
      <c r="I62">
        <f t="shared" si="4"/>
        <v>19.179999999999836</v>
      </c>
      <c r="J62">
        <f t="shared" si="5"/>
        <v>0.67133826628117232</v>
      </c>
      <c r="K62">
        <v>2862.35</v>
      </c>
      <c r="L62">
        <f t="shared" si="6"/>
        <v>5.3699999999998909</v>
      </c>
      <c r="M62">
        <f t="shared" si="7"/>
        <v>0.18796071376068055</v>
      </c>
    </row>
    <row r="63" spans="1:13" ht="15" x14ac:dyDescent="0.25">
      <c r="A63" s="1">
        <v>43335</v>
      </c>
      <c r="B63">
        <v>2856.98</v>
      </c>
      <c r="C63">
        <f t="shared" si="0"/>
        <v>-4.8400000000001455</v>
      </c>
      <c r="D63">
        <f t="shared" si="1"/>
        <v>-0.16912314541096732</v>
      </c>
      <c r="E63">
        <v>2860.29</v>
      </c>
      <c r="F63">
        <f t="shared" si="2"/>
        <v>-1.5300000000002001</v>
      </c>
      <c r="G63">
        <f t="shared" si="3"/>
        <v>-5.3462481917108694E-2</v>
      </c>
      <c r="H63">
        <v>2868.78</v>
      </c>
      <c r="I63">
        <f t="shared" si="4"/>
        <v>6.9600000000000364</v>
      </c>
      <c r="J63">
        <f t="shared" si="5"/>
        <v>0.24320187852485606</v>
      </c>
      <c r="K63">
        <v>2854.03</v>
      </c>
      <c r="L63">
        <f t="shared" si="6"/>
        <v>-7.7899999999999636</v>
      </c>
      <c r="M63">
        <f t="shared" si="7"/>
        <v>-0.27220440139491525</v>
      </c>
    </row>
    <row r="64" spans="1:13" ht="15" x14ac:dyDescent="0.25">
      <c r="A64" s="1">
        <v>43334</v>
      </c>
      <c r="B64">
        <v>2861.82</v>
      </c>
      <c r="C64">
        <f t="shared" si="0"/>
        <v>-1.1399999999998727</v>
      </c>
      <c r="D64">
        <f t="shared" si="1"/>
        <v>-3.9818928661241253E-2</v>
      </c>
      <c r="E64">
        <v>2860.99</v>
      </c>
      <c r="F64">
        <f t="shared" si="2"/>
        <v>-1.9700000000002547</v>
      </c>
      <c r="G64">
        <f t="shared" si="3"/>
        <v>-6.8809903037424722E-2</v>
      </c>
      <c r="H64">
        <v>2867.54</v>
      </c>
      <c r="I64">
        <f t="shared" si="4"/>
        <v>4.5799999999999272</v>
      </c>
      <c r="J64">
        <f t="shared" si="5"/>
        <v>0.15997429234079161</v>
      </c>
      <c r="K64">
        <v>2856.05</v>
      </c>
      <c r="L64">
        <f t="shared" si="6"/>
        <v>-6.9099999999998545</v>
      </c>
      <c r="M64">
        <f t="shared" si="7"/>
        <v>-0.24135859390280878</v>
      </c>
    </row>
    <row r="65" spans="1:13" ht="15" x14ac:dyDescent="0.25">
      <c r="A65" s="1">
        <v>43333</v>
      </c>
      <c r="B65">
        <v>2862.96</v>
      </c>
      <c r="C65">
        <f t="shared" si="0"/>
        <v>5.9099999999998545</v>
      </c>
      <c r="D65">
        <f t="shared" si="1"/>
        <v>0.2068567228434873</v>
      </c>
      <c r="E65">
        <v>2861.51</v>
      </c>
      <c r="F65">
        <f t="shared" si="2"/>
        <v>4.4600000000000364</v>
      </c>
      <c r="G65">
        <f t="shared" si="3"/>
        <v>0.15610507341488725</v>
      </c>
      <c r="H65">
        <v>2873.23</v>
      </c>
      <c r="I65">
        <f t="shared" si="4"/>
        <v>16.179999999999836</v>
      </c>
      <c r="J65">
        <f t="shared" si="5"/>
        <v>0.56631840534816802</v>
      </c>
      <c r="K65">
        <v>2861.32</v>
      </c>
      <c r="L65">
        <f t="shared" si="6"/>
        <v>4.2699999999999818</v>
      </c>
      <c r="M65">
        <f t="shared" si="7"/>
        <v>0.14945485728286104</v>
      </c>
    </row>
    <row r="66" spans="1:13" ht="15" x14ac:dyDescent="0.25">
      <c r="A66" s="1">
        <v>43332</v>
      </c>
      <c r="B66">
        <v>2857.05</v>
      </c>
      <c r="C66">
        <f t="shared" si="0"/>
        <v>6.9200000000000728</v>
      </c>
      <c r="D66">
        <f t="shared" si="1"/>
        <v>0.2427959426412154</v>
      </c>
      <c r="E66">
        <v>2853.93</v>
      </c>
      <c r="F66">
        <f t="shared" si="2"/>
        <v>3.7999999999997272</v>
      </c>
      <c r="G66">
        <f t="shared" si="3"/>
        <v>0.13332725173938476</v>
      </c>
      <c r="H66">
        <v>2859.76</v>
      </c>
      <c r="I66">
        <f t="shared" si="4"/>
        <v>9.6300000000001091</v>
      </c>
      <c r="J66">
        <f t="shared" si="5"/>
        <v>0.33787932480273214</v>
      </c>
      <c r="K66">
        <v>2850.62</v>
      </c>
      <c r="L66">
        <f t="shared" si="6"/>
        <v>0.48999999999978172</v>
      </c>
      <c r="M66">
        <f t="shared" si="7"/>
        <v>1.7192198250598454E-2</v>
      </c>
    </row>
    <row r="67" spans="1:13" ht="15" x14ac:dyDescent="0.25">
      <c r="A67" s="1">
        <v>43329</v>
      </c>
      <c r="B67">
        <v>2850.13</v>
      </c>
      <c r="C67">
        <f t="shared" si="0"/>
        <v>9.4400000000000546</v>
      </c>
      <c r="D67">
        <f t="shared" si="1"/>
        <v>0.33231362802699538</v>
      </c>
      <c r="E67">
        <v>2838.32</v>
      </c>
      <c r="F67">
        <f t="shared" si="2"/>
        <v>-2.3699999999998909</v>
      </c>
      <c r="G67">
        <f t="shared" si="3"/>
        <v>-8.3430434155078198E-2</v>
      </c>
      <c r="H67">
        <v>2855.63</v>
      </c>
      <c r="I67">
        <f t="shared" si="4"/>
        <v>14.940000000000055</v>
      </c>
      <c r="J67">
        <f t="shared" si="5"/>
        <v>0.5259285596105191</v>
      </c>
      <c r="K67">
        <v>2833.73</v>
      </c>
      <c r="L67">
        <f t="shared" si="6"/>
        <v>-6.9600000000000364</v>
      </c>
      <c r="M67">
        <f t="shared" si="7"/>
        <v>-0.24501089524024219</v>
      </c>
    </row>
    <row r="68" spans="1:13" ht="15" x14ac:dyDescent="0.25">
      <c r="A68" s="1">
        <v>43328</v>
      </c>
      <c r="B68">
        <v>2840.69</v>
      </c>
      <c r="C68">
        <f t="shared" si="0"/>
        <v>22.320000000000164</v>
      </c>
      <c r="D68">
        <f t="shared" si="1"/>
        <v>0.79194711836984377</v>
      </c>
      <c r="E68">
        <v>2831.44</v>
      </c>
      <c r="F68">
        <f t="shared" si="2"/>
        <v>13.070000000000164</v>
      </c>
      <c r="G68">
        <f t="shared" si="3"/>
        <v>0.46374322746836522</v>
      </c>
      <c r="H68">
        <v>2850.49</v>
      </c>
      <c r="I68">
        <f t="shared" si="4"/>
        <v>32.119999999999891</v>
      </c>
      <c r="J68">
        <f t="shared" si="5"/>
        <v>1.1396658352168059</v>
      </c>
      <c r="K68">
        <v>2831.44</v>
      </c>
      <c r="L68">
        <f t="shared" si="6"/>
        <v>13.070000000000164</v>
      </c>
      <c r="M68">
        <f t="shared" si="7"/>
        <v>0.46374322746836522</v>
      </c>
    </row>
    <row r="69" spans="1:13" ht="15" x14ac:dyDescent="0.25">
      <c r="A69" s="1">
        <v>43327</v>
      </c>
      <c r="B69">
        <v>2818.37</v>
      </c>
      <c r="C69">
        <f t="shared" si="0"/>
        <v>-21.590000000000146</v>
      </c>
      <c r="D69">
        <f t="shared" si="1"/>
        <v>-0.76022197495739885</v>
      </c>
      <c r="E69">
        <v>2827.95</v>
      </c>
      <c r="F69">
        <f t="shared" si="2"/>
        <v>-12.010000000000218</v>
      </c>
      <c r="G69">
        <f t="shared" si="3"/>
        <v>-0.42289328018705258</v>
      </c>
      <c r="H69">
        <v>2827.95</v>
      </c>
      <c r="I69">
        <f t="shared" si="4"/>
        <v>-12.010000000000218</v>
      </c>
      <c r="J69">
        <f t="shared" si="5"/>
        <v>-0.42289328018705258</v>
      </c>
      <c r="K69">
        <v>2802.49</v>
      </c>
      <c r="L69">
        <f t="shared" si="6"/>
        <v>-37.470000000000255</v>
      </c>
      <c r="M69">
        <f t="shared" si="7"/>
        <v>-1.319384780067334</v>
      </c>
    </row>
    <row r="70" spans="1:13" ht="15" x14ac:dyDescent="0.25">
      <c r="A70" s="1">
        <v>43326</v>
      </c>
      <c r="B70">
        <v>2839.96</v>
      </c>
      <c r="C70">
        <f t="shared" si="0"/>
        <v>18.0300000000002</v>
      </c>
      <c r="D70">
        <f t="shared" si="1"/>
        <v>0.63892442406438865</v>
      </c>
      <c r="E70">
        <v>2827.88</v>
      </c>
      <c r="F70">
        <f t="shared" si="2"/>
        <v>5.9500000000002728</v>
      </c>
      <c r="G70">
        <f t="shared" si="3"/>
        <v>0.21084860361526592</v>
      </c>
      <c r="H70">
        <v>2843.11</v>
      </c>
      <c r="I70">
        <f t="shared" si="4"/>
        <v>21.180000000000291</v>
      </c>
      <c r="J70">
        <f t="shared" si="5"/>
        <v>0.75055015539011571</v>
      </c>
      <c r="K70">
        <v>2826.58</v>
      </c>
      <c r="L70">
        <f t="shared" si="6"/>
        <v>4.6500000000000909</v>
      </c>
      <c r="M70">
        <f t="shared" si="7"/>
        <v>0.16478084148083372</v>
      </c>
    </row>
    <row r="71" spans="1:13" ht="15" x14ac:dyDescent="0.25">
      <c r="A71" s="1">
        <v>43325</v>
      </c>
      <c r="B71">
        <v>2821.93</v>
      </c>
      <c r="C71">
        <f t="shared" si="0"/>
        <v>-11.350000000000364</v>
      </c>
      <c r="D71">
        <f t="shared" si="1"/>
        <v>-0.40059577592050072</v>
      </c>
      <c r="E71">
        <v>2835.46</v>
      </c>
      <c r="F71">
        <f t="shared" si="2"/>
        <v>2.1799999999998363</v>
      </c>
      <c r="G71">
        <f t="shared" si="3"/>
        <v>7.6942624802343443E-2</v>
      </c>
      <c r="H71">
        <v>2843.4</v>
      </c>
      <c r="I71">
        <f t="shared" si="4"/>
        <v>10.119999999999891</v>
      </c>
      <c r="J71">
        <f t="shared" si="5"/>
        <v>0.35718319403658977</v>
      </c>
      <c r="K71">
        <v>2819.88</v>
      </c>
      <c r="L71">
        <f t="shared" si="6"/>
        <v>-13.400000000000091</v>
      </c>
      <c r="M71">
        <f t="shared" si="7"/>
        <v>-0.47295007906031489</v>
      </c>
    </row>
    <row r="72" spans="1:13" ht="15" x14ac:dyDescent="0.25">
      <c r="A72" s="1">
        <v>43322</v>
      </c>
      <c r="B72">
        <v>2833.28</v>
      </c>
      <c r="C72">
        <f t="shared" ref="C72:C135" si="8">IF(AND(ISNUMBER(B72), ISNUMBER(B73)), (B72 - B73), "")</f>
        <v>-20.299999999999727</v>
      </c>
      <c r="D72">
        <f t="shared" ref="D72:D135" si="9">IF(AND(ISNUMBER(C72), ISNUMBER(B73)), (100*(C72)/ABS(B73)), "")</f>
        <v>-0.71138709971333303</v>
      </c>
      <c r="E72">
        <v>2839.64</v>
      </c>
      <c r="F72">
        <f t="shared" ref="F72:F135" si="10">IF(AND(ISNUMBER(E72), ISNUMBER(B73)), (E72 - B73), "")</f>
        <v>-13.940000000000055</v>
      </c>
      <c r="G72">
        <f t="shared" ref="G72:G135" si="11">IF(AND(ISNUMBER(F72), ISNUMBER(B73)), (100*(F72)/ABS(B73)), "")</f>
        <v>-0.48850917093615931</v>
      </c>
      <c r="H72">
        <v>2842.2</v>
      </c>
      <c r="I72">
        <f t="shared" ref="I72:I135" si="12">IF(AND(ISNUMBER(H72), ISNUMBER(B73)), (H72 - B73), "")</f>
        <v>-11.380000000000109</v>
      </c>
      <c r="J72">
        <f t="shared" ref="J72:J135" si="13">IF(AND(ISNUMBER(I72), ISNUMBER(B73)), (100*(I72)/ABS(B73)), "")</f>
        <v>-0.39879730023339488</v>
      </c>
      <c r="K72">
        <v>2825.81</v>
      </c>
      <c r="L72">
        <f t="shared" ref="L72:L135" si="14">IF(AND(ISNUMBER(K72), ISNUMBER(B73)), (K72 - B73),"")</f>
        <v>-27.769999999999982</v>
      </c>
      <c r="M72">
        <f t="shared" ref="M72:M135" si="15">IF(AND(ISNUMBER(L72), ISNUMBER(B73)), (100*(L72)/ABS(B73)), "")</f>
        <v>-0.97316353492805463</v>
      </c>
    </row>
    <row r="73" spans="1:13" ht="15" x14ac:dyDescent="0.25">
      <c r="A73" s="1">
        <v>43321</v>
      </c>
      <c r="B73">
        <v>2853.58</v>
      </c>
      <c r="C73">
        <f t="shared" si="8"/>
        <v>-4.1199999999998909</v>
      </c>
      <c r="D73">
        <f t="shared" si="9"/>
        <v>-0.14417188648213217</v>
      </c>
      <c r="E73">
        <v>2857.19</v>
      </c>
      <c r="F73">
        <f t="shared" si="10"/>
        <v>-0.50999999999976353</v>
      </c>
      <c r="G73">
        <f t="shared" si="11"/>
        <v>-1.7846519928605645E-2</v>
      </c>
      <c r="H73">
        <v>2862.48</v>
      </c>
      <c r="I73">
        <f t="shared" si="12"/>
        <v>4.7800000000002001</v>
      </c>
      <c r="J73">
        <f t="shared" si="13"/>
        <v>0.16726738286034926</v>
      </c>
      <c r="K73">
        <v>2851.98</v>
      </c>
      <c r="L73">
        <f t="shared" si="14"/>
        <v>-5.7199999999997999</v>
      </c>
      <c r="M73">
        <f t="shared" si="15"/>
        <v>-0.20016096861111385</v>
      </c>
    </row>
    <row r="74" spans="1:13" ht="15" x14ac:dyDescent="0.25">
      <c r="A74" s="1">
        <v>43320</v>
      </c>
      <c r="B74">
        <v>2857.7</v>
      </c>
      <c r="C74">
        <f t="shared" si="8"/>
        <v>-0.75</v>
      </c>
      <c r="D74">
        <f t="shared" si="9"/>
        <v>-2.6237996116776578E-2</v>
      </c>
      <c r="E74">
        <v>2856.79</v>
      </c>
      <c r="F74">
        <f t="shared" si="10"/>
        <v>-1.6599999999998545</v>
      </c>
      <c r="G74">
        <f t="shared" si="11"/>
        <v>-5.8073431405127066E-2</v>
      </c>
      <c r="H74">
        <v>2862.44</v>
      </c>
      <c r="I74">
        <f t="shared" si="12"/>
        <v>3.9900000000002365</v>
      </c>
      <c r="J74">
        <f t="shared" si="13"/>
        <v>0.13958613934125966</v>
      </c>
      <c r="K74">
        <v>2853.09</v>
      </c>
      <c r="L74">
        <f t="shared" si="14"/>
        <v>-5.3599999999996726</v>
      </c>
      <c r="M74">
        <f t="shared" si="15"/>
        <v>-0.18751421224788514</v>
      </c>
    </row>
    <row r="75" spans="1:13" ht="15" x14ac:dyDescent="0.25">
      <c r="A75" s="1">
        <v>43319</v>
      </c>
      <c r="B75">
        <v>2858.45</v>
      </c>
      <c r="C75">
        <f t="shared" si="8"/>
        <v>8.0499999999997272</v>
      </c>
      <c r="D75">
        <f t="shared" si="9"/>
        <v>0.28241650294694526</v>
      </c>
      <c r="E75">
        <v>2855.92</v>
      </c>
      <c r="F75">
        <f t="shared" si="10"/>
        <v>5.5199999999999818</v>
      </c>
      <c r="G75">
        <f t="shared" si="11"/>
        <v>0.19365703059219694</v>
      </c>
      <c r="H75">
        <v>2863.43</v>
      </c>
      <c r="I75">
        <f t="shared" si="12"/>
        <v>13.029999999999745</v>
      </c>
      <c r="J75">
        <f t="shared" si="13"/>
        <v>0.45712882402468935</v>
      </c>
      <c r="K75">
        <v>2855.92</v>
      </c>
      <c r="L75">
        <f t="shared" si="14"/>
        <v>5.5199999999999818</v>
      </c>
      <c r="M75">
        <f t="shared" si="15"/>
        <v>0.19365703059219694</v>
      </c>
    </row>
    <row r="76" spans="1:13" ht="15" x14ac:dyDescent="0.25">
      <c r="A76" s="1">
        <v>43318</v>
      </c>
      <c r="B76">
        <v>2850.4</v>
      </c>
      <c r="C76">
        <f t="shared" si="8"/>
        <v>10.050000000000182</v>
      </c>
      <c r="D76">
        <f t="shared" si="9"/>
        <v>0.35382963367191306</v>
      </c>
      <c r="E76">
        <v>2840.29</v>
      </c>
      <c r="F76">
        <f t="shared" si="10"/>
        <v>-5.999999999994543E-2</v>
      </c>
      <c r="G76">
        <f t="shared" si="11"/>
        <v>-2.112415723412447E-3</v>
      </c>
      <c r="H76">
        <v>2853.29</v>
      </c>
      <c r="I76">
        <f t="shared" si="12"/>
        <v>12.940000000000055</v>
      </c>
      <c r="J76">
        <f t="shared" si="13"/>
        <v>0.45557765768303393</v>
      </c>
      <c r="K76">
        <v>2835.98</v>
      </c>
      <c r="L76">
        <f t="shared" si="14"/>
        <v>-4.3699999999998909</v>
      </c>
      <c r="M76">
        <f t="shared" si="15"/>
        <v>-0.15385427852200931</v>
      </c>
    </row>
    <row r="77" spans="1:13" ht="15" x14ac:dyDescent="0.25">
      <c r="A77" s="1">
        <v>43315</v>
      </c>
      <c r="B77">
        <v>2840.35</v>
      </c>
      <c r="C77">
        <f t="shared" si="8"/>
        <v>13.130000000000109</v>
      </c>
      <c r="D77">
        <f t="shared" si="9"/>
        <v>0.46441380578802183</v>
      </c>
      <c r="E77">
        <v>2829.62</v>
      </c>
      <c r="F77">
        <f t="shared" si="10"/>
        <v>2.4000000000000909</v>
      </c>
      <c r="G77">
        <f t="shared" si="11"/>
        <v>8.4889042946784871E-2</v>
      </c>
      <c r="H77">
        <v>2840.38</v>
      </c>
      <c r="I77">
        <f t="shared" si="12"/>
        <v>13.160000000000309</v>
      </c>
      <c r="J77">
        <f t="shared" si="13"/>
        <v>0.46547491882486364</v>
      </c>
      <c r="K77">
        <v>2827.37</v>
      </c>
      <c r="L77">
        <f t="shared" si="14"/>
        <v>0.15000000000009095</v>
      </c>
      <c r="M77">
        <f t="shared" si="15"/>
        <v>5.3055651841770702E-3</v>
      </c>
    </row>
    <row r="78" spans="1:13" ht="15" x14ac:dyDescent="0.25">
      <c r="A78" s="1">
        <v>43314</v>
      </c>
      <c r="B78">
        <v>2827.22</v>
      </c>
      <c r="C78">
        <f t="shared" si="8"/>
        <v>13.859999999999673</v>
      </c>
      <c r="D78">
        <f t="shared" si="9"/>
        <v>0.49264935877383881</v>
      </c>
      <c r="E78">
        <v>2800.48</v>
      </c>
      <c r="F78">
        <f t="shared" si="10"/>
        <v>-12.880000000000109</v>
      </c>
      <c r="G78">
        <f t="shared" si="11"/>
        <v>-0.45781556572923865</v>
      </c>
      <c r="H78">
        <v>2829.91</v>
      </c>
      <c r="I78">
        <f t="shared" si="12"/>
        <v>16.549999999999727</v>
      </c>
      <c r="J78">
        <f t="shared" si="13"/>
        <v>0.58826456621263279</v>
      </c>
      <c r="K78">
        <v>2796.34</v>
      </c>
      <c r="L78">
        <f t="shared" si="14"/>
        <v>-17.019999999999982</v>
      </c>
      <c r="M78">
        <f t="shared" si="15"/>
        <v>-0.60497056899934532</v>
      </c>
    </row>
    <row r="79" spans="1:13" ht="15" x14ac:dyDescent="0.25">
      <c r="A79" s="1">
        <v>43313</v>
      </c>
      <c r="B79">
        <v>2813.36</v>
      </c>
      <c r="C79">
        <f t="shared" si="8"/>
        <v>-2.9299999999998363</v>
      </c>
      <c r="D79">
        <f t="shared" si="9"/>
        <v>-0.10403758135702773</v>
      </c>
      <c r="E79">
        <v>2821.17</v>
      </c>
      <c r="F79">
        <f t="shared" si="10"/>
        <v>4.8800000000001091</v>
      </c>
      <c r="G79">
        <f t="shared" si="11"/>
        <v>0.1732776099052338</v>
      </c>
      <c r="H79">
        <v>2825.83</v>
      </c>
      <c r="I79">
        <f t="shared" si="12"/>
        <v>9.5399999999999636</v>
      </c>
      <c r="J79">
        <f t="shared" si="13"/>
        <v>0.3387435242819441</v>
      </c>
      <c r="K79">
        <v>2805.85</v>
      </c>
      <c r="L79">
        <f t="shared" si="14"/>
        <v>-10.440000000000055</v>
      </c>
      <c r="M79">
        <f t="shared" si="15"/>
        <v>-0.37070046053496103</v>
      </c>
    </row>
    <row r="80" spans="1:13" ht="15" x14ac:dyDescent="0.25">
      <c r="A80" s="1">
        <v>43312</v>
      </c>
      <c r="B80">
        <v>2816.29</v>
      </c>
      <c r="C80">
        <f t="shared" si="8"/>
        <v>13.690000000000055</v>
      </c>
      <c r="D80">
        <f t="shared" si="9"/>
        <v>0.48847498751159835</v>
      </c>
      <c r="E80">
        <v>2809.73</v>
      </c>
      <c r="F80">
        <f t="shared" si="10"/>
        <v>7.1300000000001091</v>
      </c>
      <c r="G80">
        <f t="shared" si="11"/>
        <v>0.2544066224220406</v>
      </c>
      <c r="H80">
        <v>2824.46</v>
      </c>
      <c r="I80">
        <f t="shared" si="12"/>
        <v>21.860000000000127</v>
      </c>
      <c r="J80">
        <f t="shared" si="13"/>
        <v>0.77999000927710438</v>
      </c>
      <c r="K80">
        <v>2808.06</v>
      </c>
      <c r="L80">
        <f t="shared" si="14"/>
        <v>5.4600000000000364</v>
      </c>
      <c r="M80">
        <f t="shared" si="15"/>
        <v>0.1948190965532019</v>
      </c>
    </row>
    <row r="81" spans="1:13" ht="15" x14ac:dyDescent="0.25">
      <c r="A81" s="1">
        <v>43311</v>
      </c>
      <c r="B81">
        <v>2802.6</v>
      </c>
      <c r="C81">
        <f t="shared" si="8"/>
        <v>-16.220000000000255</v>
      </c>
      <c r="D81">
        <f t="shared" si="9"/>
        <v>-0.5754180827438522</v>
      </c>
      <c r="E81">
        <v>2819</v>
      </c>
      <c r="F81">
        <f t="shared" si="10"/>
        <v>0.17999999999983629</v>
      </c>
      <c r="G81">
        <f t="shared" si="11"/>
        <v>6.3856507332797508E-3</v>
      </c>
      <c r="H81">
        <v>2821.74</v>
      </c>
      <c r="I81">
        <f t="shared" si="12"/>
        <v>2.919999999999618</v>
      </c>
      <c r="J81">
        <f t="shared" si="13"/>
        <v>0.10358944522884107</v>
      </c>
      <c r="K81">
        <v>2798.11</v>
      </c>
      <c r="L81">
        <f t="shared" si="14"/>
        <v>-20.710000000000036</v>
      </c>
      <c r="M81">
        <f t="shared" si="15"/>
        <v>-0.73470459270191202</v>
      </c>
    </row>
    <row r="82" spans="1:13" ht="15" x14ac:dyDescent="0.25">
      <c r="A82" s="1">
        <v>43308</v>
      </c>
      <c r="B82">
        <v>2818.82</v>
      </c>
      <c r="C82">
        <f t="shared" si="8"/>
        <v>-18.619999999999891</v>
      </c>
      <c r="D82">
        <f t="shared" si="9"/>
        <v>-0.65622532987481286</v>
      </c>
      <c r="E82">
        <v>2842.35</v>
      </c>
      <c r="F82">
        <f t="shared" si="10"/>
        <v>4.9099999999998545</v>
      </c>
      <c r="G82">
        <f t="shared" si="11"/>
        <v>0.17304330664260228</v>
      </c>
      <c r="H82">
        <v>2843.17</v>
      </c>
      <c r="I82">
        <f t="shared" si="12"/>
        <v>5.7300000000000182</v>
      </c>
      <c r="J82">
        <f t="shared" si="13"/>
        <v>0.20194259614300278</v>
      </c>
      <c r="K82">
        <v>2808.34</v>
      </c>
      <c r="L82">
        <f t="shared" si="14"/>
        <v>-29.099999999999909</v>
      </c>
      <c r="M82">
        <f t="shared" si="15"/>
        <v>-1.0255723469042486</v>
      </c>
    </row>
    <row r="83" spans="1:13" ht="15" x14ac:dyDescent="0.25">
      <c r="A83" s="1">
        <v>43307</v>
      </c>
      <c r="B83">
        <v>2837.44</v>
      </c>
      <c r="C83">
        <f t="shared" si="8"/>
        <v>-8.6300000000001091</v>
      </c>
      <c r="D83">
        <f t="shared" si="9"/>
        <v>-0.30322514906520603</v>
      </c>
      <c r="E83">
        <v>2835.49</v>
      </c>
      <c r="F83">
        <f t="shared" si="10"/>
        <v>-10.580000000000382</v>
      </c>
      <c r="G83">
        <f t="shared" si="11"/>
        <v>-0.37174068100926477</v>
      </c>
      <c r="H83">
        <v>2845.57</v>
      </c>
      <c r="I83">
        <f t="shared" si="12"/>
        <v>-0.5</v>
      </c>
      <c r="J83">
        <f t="shared" si="13"/>
        <v>-1.756808511385876E-2</v>
      </c>
      <c r="K83">
        <v>2835.26</v>
      </c>
      <c r="L83">
        <f t="shared" si="14"/>
        <v>-10.809999999999945</v>
      </c>
      <c r="M83">
        <f t="shared" si="15"/>
        <v>-0.37982200016162443</v>
      </c>
    </row>
    <row r="84" spans="1:13" ht="15" x14ac:dyDescent="0.25">
      <c r="A84" s="1">
        <v>43306</v>
      </c>
      <c r="B84">
        <v>2846.07</v>
      </c>
      <c r="C84">
        <f t="shared" si="8"/>
        <v>25.670000000000073</v>
      </c>
      <c r="D84">
        <f t="shared" si="9"/>
        <v>0.91015458800170446</v>
      </c>
      <c r="E84">
        <v>2817.73</v>
      </c>
      <c r="F84">
        <f t="shared" si="10"/>
        <v>-2.6700000000000728</v>
      </c>
      <c r="G84">
        <f t="shared" si="11"/>
        <v>-9.4667423060561362E-2</v>
      </c>
      <c r="H84">
        <v>2848.03</v>
      </c>
      <c r="I84">
        <f t="shared" si="12"/>
        <v>27.630000000000109</v>
      </c>
      <c r="J84">
        <f t="shared" si="13"/>
        <v>0.97964827684016831</v>
      </c>
      <c r="K84">
        <v>2817.73</v>
      </c>
      <c r="L84">
        <f t="shared" si="14"/>
        <v>-2.6700000000000728</v>
      </c>
      <c r="M84">
        <f t="shared" si="15"/>
        <v>-9.4667423060561362E-2</v>
      </c>
    </row>
    <row r="85" spans="1:13" ht="15" x14ac:dyDescent="0.25">
      <c r="A85" s="1">
        <v>43305</v>
      </c>
      <c r="B85">
        <v>2820.4</v>
      </c>
      <c r="C85">
        <f t="shared" si="8"/>
        <v>13.420000000000073</v>
      </c>
      <c r="D85">
        <f t="shared" si="9"/>
        <v>0.47809389450584161</v>
      </c>
      <c r="E85">
        <v>2820.68</v>
      </c>
      <c r="F85">
        <f t="shared" si="10"/>
        <v>13.699999999999818</v>
      </c>
      <c r="G85">
        <f t="shared" si="11"/>
        <v>0.48806902792324197</v>
      </c>
      <c r="H85">
        <v>2829.99</v>
      </c>
      <c r="I85">
        <f t="shared" si="12"/>
        <v>23.009999999999764</v>
      </c>
      <c r="J85">
        <f t="shared" si="13"/>
        <v>0.81974221405210457</v>
      </c>
      <c r="K85">
        <v>2811.12</v>
      </c>
      <c r="L85">
        <f t="shared" si="14"/>
        <v>4.1399999999998727</v>
      </c>
      <c r="M85">
        <f t="shared" si="15"/>
        <v>0.14748947267169243</v>
      </c>
    </row>
    <row r="86" spans="1:13" ht="15" x14ac:dyDescent="0.25">
      <c r="A86" s="1">
        <v>43304</v>
      </c>
      <c r="B86">
        <v>2806.98</v>
      </c>
      <c r="C86">
        <f t="shared" si="8"/>
        <v>5.1500000000000909</v>
      </c>
      <c r="D86">
        <f t="shared" si="9"/>
        <v>0.18380843948419751</v>
      </c>
      <c r="E86">
        <v>2799.17</v>
      </c>
      <c r="F86">
        <f t="shared" si="10"/>
        <v>-2.6599999999998545</v>
      </c>
      <c r="G86">
        <f t="shared" si="11"/>
        <v>-9.4937951267559217E-2</v>
      </c>
      <c r="H86">
        <v>2808.61</v>
      </c>
      <c r="I86">
        <f t="shared" si="12"/>
        <v>6.7800000000002001</v>
      </c>
      <c r="J86">
        <f t="shared" si="13"/>
        <v>0.24198470285492696</v>
      </c>
      <c r="K86">
        <v>2795.14</v>
      </c>
      <c r="L86">
        <f t="shared" si="14"/>
        <v>-6.6900000000000546</v>
      </c>
      <c r="M86">
        <f t="shared" si="15"/>
        <v>-0.23877251653383877</v>
      </c>
    </row>
    <row r="87" spans="1:13" ht="15" x14ac:dyDescent="0.25">
      <c r="A87" s="1">
        <v>43301</v>
      </c>
      <c r="B87">
        <v>2801.83</v>
      </c>
      <c r="C87">
        <f t="shared" si="8"/>
        <v>-2.6599999999998545</v>
      </c>
      <c r="D87">
        <f t="shared" si="9"/>
        <v>-9.4847904610102188E-2</v>
      </c>
      <c r="E87">
        <v>2804.55</v>
      </c>
      <c r="F87">
        <f t="shared" si="10"/>
        <v>6.0000000000400178E-2</v>
      </c>
      <c r="G87">
        <f t="shared" si="11"/>
        <v>2.139426419791127E-3</v>
      </c>
      <c r="H87">
        <v>2809.7</v>
      </c>
      <c r="I87">
        <f t="shared" si="12"/>
        <v>5.2100000000000364</v>
      </c>
      <c r="J87">
        <f t="shared" si="13"/>
        <v>0.18577352745062514</v>
      </c>
      <c r="K87">
        <v>2800.01</v>
      </c>
      <c r="L87">
        <f t="shared" si="14"/>
        <v>-4.4799999999995634</v>
      </c>
      <c r="M87">
        <f t="shared" si="15"/>
        <v>-0.15974383934332317</v>
      </c>
    </row>
    <row r="88" spans="1:13" ht="15" x14ac:dyDescent="0.25">
      <c r="A88" s="1">
        <v>43300</v>
      </c>
      <c r="B88">
        <v>2804.49</v>
      </c>
      <c r="C88">
        <f t="shared" si="8"/>
        <v>-11.130000000000109</v>
      </c>
      <c r="D88">
        <f t="shared" si="9"/>
        <v>-0.39529481961344604</v>
      </c>
      <c r="E88">
        <v>2809.37</v>
      </c>
      <c r="F88">
        <f t="shared" si="10"/>
        <v>-6.25</v>
      </c>
      <c r="G88">
        <f t="shared" si="11"/>
        <v>-0.22197597687187903</v>
      </c>
      <c r="H88">
        <v>2812.05</v>
      </c>
      <c r="I88">
        <f t="shared" si="12"/>
        <v>-3.569999999999709</v>
      </c>
      <c r="J88">
        <f t="shared" si="13"/>
        <v>-0.12679267798920696</v>
      </c>
      <c r="K88">
        <v>2799.77</v>
      </c>
      <c r="L88">
        <f t="shared" si="14"/>
        <v>-15.849999999999909</v>
      </c>
      <c r="M88">
        <f t="shared" si="15"/>
        <v>-0.56293107734708203</v>
      </c>
    </row>
    <row r="89" spans="1:13" ht="15" x14ac:dyDescent="0.25">
      <c r="A89" s="1">
        <v>43299</v>
      </c>
      <c r="B89">
        <v>2815.62</v>
      </c>
      <c r="C89">
        <f t="shared" si="8"/>
        <v>6.069999999999709</v>
      </c>
      <c r="D89">
        <f t="shared" si="9"/>
        <v>0.21604883344306769</v>
      </c>
      <c r="E89">
        <v>2811.35</v>
      </c>
      <c r="F89">
        <f t="shared" si="10"/>
        <v>1.7999999999997272</v>
      </c>
      <c r="G89">
        <f t="shared" si="11"/>
        <v>6.4067199373555442E-2</v>
      </c>
      <c r="H89">
        <v>2816.76</v>
      </c>
      <c r="I89">
        <f t="shared" si="12"/>
        <v>7.2100000000000364</v>
      </c>
      <c r="J89">
        <f t="shared" si="13"/>
        <v>0.2566247263796706</v>
      </c>
      <c r="K89">
        <v>2805.89</v>
      </c>
      <c r="L89">
        <f t="shared" si="14"/>
        <v>-3.6600000000003092</v>
      </c>
      <c r="M89">
        <f t="shared" si="15"/>
        <v>-0.13026997205959348</v>
      </c>
    </row>
    <row r="90" spans="1:13" ht="15" x14ac:dyDescent="0.25">
      <c r="A90" s="1">
        <v>43298</v>
      </c>
      <c r="B90">
        <v>2809.55</v>
      </c>
      <c r="C90">
        <f t="shared" si="8"/>
        <v>11.120000000000346</v>
      </c>
      <c r="D90">
        <f t="shared" si="9"/>
        <v>0.39736566574830695</v>
      </c>
      <c r="E90">
        <v>2789.34</v>
      </c>
      <c r="F90">
        <f t="shared" si="10"/>
        <v>-9.0899999999996908</v>
      </c>
      <c r="G90">
        <f t="shared" si="11"/>
        <v>-0.32482499115574415</v>
      </c>
      <c r="H90">
        <v>2814.19</v>
      </c>
      <c r="I90">
        <f t="shared" si="12"/>
        <v>15.760000000000218</v>
      </c>
      <c r="J90">
        <f t="shared" si="13"/>
        <v>0.56317292195982105</v>
      </c>
      <c r="K90">
        <v>2789.24</v>
      </c>
      <c r="L90">
        <f t="shared" si="14"/>
        <v>-9.1900000000000546</v>
      </c>
      <c r="M90">
        <f t="shared" si="15"/>
        <v>-0.32839842340169506</v>
      </c>
    </row>
    <row r="91" spans="1:13" ht="15" x14ac:dyDescent="0.25">
      <c r="A91" s="1">
        <v>43297</v>
      </c>
      <c r="B91">
        <v>2798.43</v>
      </c>
      <c r="C91">
        <f t="shared" si="8"/>
        <v>-2.8800000000001091</v>
      </c>
      <c r="D91">
        <f t="shared" si="9"/>
        <v>-0.10280904291207003</v>
      </c>
      <c r="E91">
        <v>2801.43</v>
      </c>
      <c r="F91">
        <f t="shared" si="10"/>
        <v>0.11999999999989086</v>
      </c>
      <c r="G91">
        <f t="shared" si="11"/>
        <v>4.283710121332193E-3</v>
      </c>
      <c r="H91">
        <v>2803.71</v>
      </c>
      <c r="I91">
        <f t="shared" si="12"/>
        <v>2.4000000000000909</v>
      </c>
      <c r="J91">
        <f t="shared" si="13"/>
        <v>8.5674202426725035E-2</v>
      </c>
      <c r="K91">
        <v>2793.39</v>
      </c>
      <c r="L91">
        <f t="shared" si="14"/>
        <v>-7.9200000000000728</v>
      </c>
      <c r="M91">
        <f t="shared" si="15"/>
        <v>-0.28272486800818447</v>
      </c>
    </row>
    <row r="92" spans="1:13" ht="15" x14ac:dyDescent="0.25">
      <c r="A92" s="1">
        <v>43294</v>
      </c>
      <c r="B92">
        <v>2801.31</v>
      </c>
      <c r="C92">
        <f t="shared" si="8"/>
        <v>3.0199999999999818</v>
      </c>
      <c r="D92">
        <f t="shared" si="9"/>
        <v>0.10792305300737171</v>
      </c>
      <c r="E92">
        <v>2796.93</v>
      </c>
      <c r="F92">
        <f t="shared" si="10"/>
        <v>-1.3600000000001273</v>
      </c>
      <c r="G92">
        <f t="shared" si="11"/>
        <v>-4.8601109963589455E-2</v>
      </c>
      <c r="H92">
        <v>2804.53</v>
      </c>
      <c r="I92">
        <f t="shared" si="12"/>
        <v>6.2400000000002365</v>
      </c>
      <c r="J92">
        <f t="shared" si="13"/>
        <v>0.22299332806822153</v>
      </c>
      <c r="K92">
        <v>2791.69</v>
      </c>
      <c r="L92">
        <f t="shared" si="14"/>
        <v>-6.5999999999999091</v>
      </c>
      <c r="M92">
        <f t="shared" si="15"/>
        <v>-0.2358583277644529</v>
      </c>
    </row>
    <row r="93" spans="1:13" ht="15" x14ac:dyDescent="0.25">
      <c r="A93" s="1">
        <v>43293</v>
      </c>
      <c r="B93">
        <v>2798.29</v>
      </c>
      <c r="C93">
        <f t="shared" si="8"/>
        <v>24.269999999999982</v>
      </c>
      <c r="D93">
        <f t="shared" si="9"/>
        <v>0.87490356954888504</v>
      </c>
      <c r="E93">
        <v>2783.14</v>
      </c>
      <c r="F93">
        <f t="shared" si="10"/>
        <v>9.1199999999998909</v>
      </c>
      <c r="G93">
        <f t="shared" si="11"/>
        <v>0.32876475295779739</v>
      </c>
      <c r="H93">
        <v>2799.22</v>
      </c>
      <c r="I93">
        <f t="shared" si="12"/>
        <v>25.199999999999818</v>
      </c>
      <c r="J93">
        <f t="shared" si="13"/>
        <v>0.90842892264654973</v>
      </c>
      <c r="K93">
        <v>2781.53</v>
      </c>
      <c r="L93">
        <f t="shared" si="14"/>
        <v>7.5100000000002183</v>
      </c>
      <c r="M93">
        <f t="shared" si="15"/>
        <v>0.27072623845539029</v>
      </c>
    </row>
    <row r="94" spans="1:13" ht="15" x14ac:dyDescent="0.25">
      <c r="A94" s="1">
        <v>43292</v>
      </c>
      <c r="B94">
        <v>2774.02</v>
      </c>
      <c r="C94">
        <f t="shared" si="8"/>
        <v>-19.820000000000164</v>
      </c>
      <c r="D94">
        <f t="shared" si="9"/>
        <v>-0.70941786215388725</v>
      </c>
      <c r="E94">
        <v>2779.82</v>
      </c>
      <c r="F94">
        <f t="shared" si="10"/>
        <v>-14.019999999999982</v>
      </c>
      <c r="G94">
        <f t="shared" si="11"/>
        <v>-0.50181828594336042</v>
      </c>
      <c r="H94">
        <v>2785.91</v>
      </c>
      <c r="I94">
        <f t="shared" si="12"/>
        <v>-7.930000000000291</v>
      </c>
      <c r="J94">
        <f t="shared" si="13"/>
        <v>-0.2838387309223252</v>
      </c>
      <c r="K94">
        <v>2770.77</v>
      </c>
      <c r="L94">
        <f t="shared" si="14"/>
        <v>-23.070000000000164</v>
      </c>
      <c r="M94">
        <f t="shared" si="15"/>
        <v>-0.82574521089254083</v>
      </c>
    </row>
    <row r="95" spans="1:13" ht="15" x14ac:dyDescent="0.25">
      <c r="A95" s="1">
        <v>43291</v>
      </c>
      <c r="B95">
        <v>2793.84</v>
      </c>
      <c r="C95">
        <f t="shared" si="8"/>
        <v>9.6700000000000728</v>
      </c>
      <c r="D95">
        <f t="shared" si="9"/>
        <v>0.34732074550045694</v>
      </c>
      <c r="E95">
        <v>2788.56</v>
      </c>
      <c r="F95">
        <f t="shared" si="10"/>
        <v>4.3899999999998727</v>
      </c>
      <c r="G95">
        <f t="shared" si="11"/>
        <v>0.1576771533347415</v>
      </c>
      <c r="H95">
        <v>2795.58</v>
      </c>
      <c r="I95">
        <f t="shared" si="12"/>
        <v>11.409999999999854</v>
      </c>
      <c r="J95">
        <f t="shared" si="13"/>
        <v>0.40981692928233027</v>
      </c>
      <c r="K95">
        <v>2786.24</v>
      </c>
      <c r="L95">
        <f t="shared" si="14"/>
        <v>2.069999999999709</v>
      </c>
      <c r="M95">
        <f t="shared" si="15"/>
        <v>7.4348908292227442E-2</v>
      </c>
    </row>
    <row r="96" spans="1:13" ht="15" x14ac:dyDescent="0.25">
      <c r="A96" s="1">
        <v>43290</v>
      </c>
      <c r="B96">
        <v>2784.17</v>
      </c>
      <c r="C96">
        <f t="shared" si="8"/>
        <v>24.349999999999909</v>
      </c>
      <c r="D96">
        <f t="shared" si="9"/>
        <v>0.8823039183714847</v>
      </c>
      <c r="E96">
        <v>2768.51</v>
      </c>
      <c r="F96">
        <f t="shared" si="10"/>
        <v>8.6900000000000546</v>
      </c>
      <c r="G96">
        <f t="shared" si="11"/>
        <v>0.31487560782949808</v>
      </c>
      <c r="H96">
        <v>2784.65</v>
      </c>
      <c r="I96">
        <f t="shared" si="12"/>
        <v>24.829999999999927</v>
      </c>
      <c r="J96">
        <f t="shared" si="13"/>
        <v>0.89969635700878769</v>
      </c>
      <c r="K96">
        <v>2768.51</v>
      </c>
      <c r="L96">
        <f t="shared" si="14"/>
        <v>8.6900000000000546</v>
      </c>
      <c r="M96">
        <f t="shared" si="15"/>
        <v>0.31487560782949808</v>
      </c>
    </row>
    <row r="97" spans="1:13" ht="15" x14ac:dyDescent="0.25">
      <c r="A97" s="1">
        <v>43287</v>
      </c>
      <c r="B97">
        <v>2759.82</v>
      </c>
      <c r="C97">
        <f t="shared" si="8"/>
        <v>23.210000000000036</v>
      </c>
      <c r="D97">
        <f t="shared" si="9"/>
        <v>0.84812962022356253</v>
      </c>
      <c r="E97">
        <v>2737.68</v>
      </c>
      <c r="F97">
        <f t="shared" si="10"/>
        <v>1.069999999999709</v>
      </c>
      <c r="G97">
        <f t="shared" si="11"/>
        <v>3.9099469781945874E-2</v>
      </c>
      <c r="H97">
        <v>2764.41</v>
      </c>
      <c r="I97">
        <f t="shared" si="12"/>
        <v>27.799999999999727</v>
      </c>
      <c r="J97">
        <f t="shared" si="13"/>
        <v>1.0158553831199815</v>
      </c>
      <c r="K97">
        <v>2733.52</v>
      </c>
      <c r="L97">
        <f t="shared" si="14"/>
        <v>-3.0900000000001455</v>
      </c>
      <c r="M97">
        <f t="shared" si="15"/>
        <v>-0.11291342208060869</v>
      </c>
    </row>
    <row r="98" spans="1:13" ht="15" x14ac:dyDescent="0.25">
      <c r="A98" s="1">
        <v>43286</v>
      </c>
      <c r="B98">
        <v>2736.61</v>
      </c>
      <c r="C98">
        <f t="shared" si="8"/>
        <v>23.390000000000327</v>
      </c>
      <c r="D98">
        <f t="shared" si="9"/>
        <v>0.86207532009937748</v>
      </c>
      <c r="E98">
        <v>2724.19</v>
      </c>
      <c r="F98">
        <f t="shared" si="10"/>
        <v>10.970000000000255</v>
      </c>
      <c r="G98">
        <f t="shared" si="11"/>
        <v>0.40431664221848046</v>
      </c>
      <c r="H98">
        <v>2737.83</v>
      </c>
      <c r="I98">
        <f t="shared" si="12"/>
        <v>24.610000000000127</v>
      </c>
      <c r="J98">
        <f t="shared" si="13"/>
        <v>0.9070403432084434</v>
      </c>
      <c r="K98">
        <v>2716.02</v>
      </c>
      <c r="L98">
        <f t="shared" si="14"/>
        <v>2.8000000000001819</v>
      </c>
      <c r="M98">
        <f t="shared" si="15"/>
        <v>0.10319841369296194</v>
      </c>
    </row>
    <row r="99" spans="1:13" ht="15" x14ac:dyDescent="0.25">
      <c r="A99" s="1">
        <v>43284</v>
      </c>
      <c r="B99">
        <v>2713.22</v>
      </c>
      <c r="C99">
        <f t="shared" si="8"/>
        <v>-13.490000000000236</v>
      </c>
      <c r="D99">
        <f t="shared" si="9"/>
        <v>-0.49473541374037711</v>
      </c>
      <c r="E99">
        <v>2733.27</v>
      </c>
      <c r="F99">
        <f t="shared" si="10"/>
        <v>6.5599999999999454</v>
      </c>
      <c r="G99">
        <f t="shared" si="11"/>
        <v>0.24058297362022163</v>
      </c>
      <c r="H99">
        <v>2736.58</v>
      </c>
      <c r="I99">
        <f t="shared" si="12"/>
        <v>9.8699999999998909</v>
      </c>
      <c r="J99">
        <f t="shared" si="13"/>
        <v>0.36197468744383859</v>
      </c>
      <c r="K99">
        <v>2711.16</v>
      </c>
      <c r="L99">
        <f t="shared" si="14"/>
        <v>-15.550000000000182</v>
      </c>
      <c r="M99">
        <f t="shared" si="15"/>
        <v>-0.57028433533453071</v>
      </c>
    </row>
    <row r="100" spans="1:13" ht="15" x14ac:dyDescent="0.25">
      <c r="A100" s="1">
        <v>43283</v>
      </c>
      <c r="B100">
        <v>2726.71</v>
      </c>
      <c r="C100">
        <f t="shared" si="8"/>
        <v>8.3400000000001455</v>
      </c>
      <c r="D100">
        <f t="shared" si="9"/>
        <v>0.30680150237091147</v>
      </c>
      <c r="E100">
        <v>2704.95</v>
      </c>
      <c r="F100">
        <f t="shared" si="10"/>
        <v>-13.420000000000073</v>
      </c>
      <c r="G100">
        <f t="shared" si="11"/>
        <v>-0.49367819686062137</v>
      </c>
      <c r="H100">
        <v>2727.26</v>
      </c>
      <c r="I100">
        <f t="shared" si="12"/>
        <v>8.8900000000003274</v>
      </c>
      <c r="J100">
        <f t="shared" si="13"/>
        <v>0.32703421535700911</v>
      </c>
      <c r="K100">
        <v>2698.95</v>
      </c>
      <c r="L100">
        <f t="shared" si="14"/>
        <v>-19.420000000000073</v>
      </c>
      <c r="M100">
        <f t="shared" si="15"/>
        <v>-0.71439870216343149</v>
      </c>
    </row>
    <row r="101" spans="1:13" ht="15" x14ac:dyDescent="0.25">
      <c r="A101" s="1">
        <v>43280</v>
      </c>
      <c r="B101">
        <v>2718.37</v>
      </c>
      <c r="C101">
        <f t="shared" si="8"/>
        <v>2.0599999999999454</v>
      </c>
      <c r="D101">
        <f t="shared" si="9"/>
        <v>7.5838177527599776E-2</v>
      </c>
      <c r="E101">
        <v>2727.13</v>
      </c>
      <c r="F101">
        <f t="shared" si="10"/>
        <v>10.820000000000164</v>
      </c>
      <c r="G101">
        <f t="shared" si="11"/>
        <v>0.39833450526634162</v>
      </c>
      <c r="H101">
        <v>2743.26</v>
      </c>
      <c r="I101">
        <f t="shared" si="12"/>
        <v>26.950000000000273</v>
      </c>
      <c r="J101">
        <f t="shared" si="13"/>
        <v>0.99215479823732466</v>
      </c>
      <c r="K101">
        <v>2718.03</v>
      </c>
      <c r="L101">
        <f t="shared" si="14"/>
        <v>1.7200000000002547</v>
      </c>
      <c r="M101">
        <f t="shared" si="15"/>
        <v>6.3321196770628335E-2</v>
      </c>
    </row>
    <row r="102" spans="1:13" ht="15" x14ac:dyDescent="0.25">
      <c r="A102" s="1">
        <v>43279</v>
      </c>
      <c r="B102">
        <v>2716.31</v>
      </c>
      <c r="C102">
        <f t="shared" si="8"/>
        <v>16.679999999999836</v>
      </c>
      <c r="D102">
        <f t="shared" si="9"/>
        <v>0.61786244781691702</v>
      </c>
      <c r="E102">
        <v>2698.69</v>
      </c>
      <c r="F102">
        <f t="shared" si="10"/>
        <v>-0.94000000000005457</v>
      </c>
      <c r="G102">
        <f t="shared" si="11"/>
        <v>-3.481958638776627E-2</v>
      </c>
      <c r="H102">
        <v>2724.34</v>
      </c>
      <c r="I102">
        <f t="shared" si="12"/>
        <v>24.710000000000036</v>
      </c>
      <c r="J102">
        <f t="shared" si="13"/>
        <v>0.91531061664005942</v>
      </c>
      <c r="K102">
        <v>2691.99</v>
      </c>
      <c r="L102">
        <f t="shared" si="14"/>
        <v>-7.6400000000003274</v>
      </c>
      <c r="M102">
        <f t="shared" si="15"/>
        <v>-0.28300174468354283</v>
      </c>
    </row>
    <row r="103" spans="1:13" ht="15" x14ac:dyDescent="0.25">
      <c r="A103" s="1">
        <v>43278</v>
      </c>
      <c r="B103">
        <v>2699.63</v>
      </c>
      <c r="C103">
        <f t="shared" si="8"/>
        <v>-23.429999999999836</v>
      </c>
      <c r="D103">
        <f t="shared" si="9"/>
        <v>-0.86042907611289643</v>
      </c>
      <c r="E103">
        <v>2728.45</v>
      </c>
      <c r="F103">
        <f t="shared" si="10"/>
        <v>5.3899999999998727</v>
      </c>
      <c r="G103">
        <f t="shared" si="11"/>
        <v>0.19793908323723577</v>
      </c>
      <c r="H103">
        <v>2746.09</v>
      </c>
      <c r="I103">
        <f t="shared" si="12"/>
        <v>23.0300000000002</v>
      </c>
      <c r="J103">
        <f t="shared" si="13"/>
        <v>0.84573971928639846</v>
      </c>
      <c r="K103">
        <v>2699.38</v>
      </c>
      <c r="L103">
        <f t="shared" si="14"/>
        <v>-23.679999999999836</v>
      </c>
      <c r="M103">
        <f t="shared" si="15"/>
        <v>-0.86960992412946603</v>
      </c>
    </row>
    <row r="104" spans="1:13" ht="15" x14ac:dyDescent="0.25">
      <c r="A104" s="1">
        <v>43277</v>
      </c>
      <c r="B104">
        <v>2723.06</v>
      </c>
      <c r="C104">
        <f t="shared" si="8"/>
        <v>5.9899999999997817</v>
      </c>
      <c r="D104">
        <f t="shared" si="9"/>
        <v>0.22045806696182951</v>
      </c>
      <c r="E104">
        <v>2722.12</v>
      </c>
      <c r="F104">
        <f t="shared" si="10"/>
        <v>5.0499999999997272</v>
      </c>
      <c r="G104">
        <f t="shared" si="11"/>
        <v>0.18586197632007004</v>
      </c>
      <c r="H104">
        <v>2732.91</v>
      </c>
      <c r="I104">
        <f t="shared" si="12"/>
        <v>15.839999999999691</v>
      </c>
      <c r="J104">
        <f t="shared" si="13"/>
        <v>0.5829809316653487</v>
      </c>
      <c r="K104">
        <v>2715.6</v>
      </c>
      <c r="L104">
        <f t="shared" si="14"/>
        <v>-1.4700000000002547</v>
      </c>
      <c r="M104">
        <f t="shared" si="15"/>
        <v>-5.4102397067438621E-2</v>
      </c>
    </row>
    <row r="105" spans="1:13" ht="15" x14ac:dyDescent="0.25">
      <c r="A105" s="1">
        <v>43276</v>
      </c>
      <c r="B105">
        <v>2717.07</v>
      </c>
      <c r="C105">
        <f t="shared" si="8"/>
        <v>-37.809999999999945</v>
      </c>
      <c r="D105">
        <f t="shared" si="9"/>
        <v>-1.3724735741665679</v>
      </c>
      <c r="E105">
        <v>2742.94</v>
      </c>
      <c r="F105">
        <f t="shared" si="10"/>
        <v>-11.940000000000055</v>
      </c>
      <c r="G105">
        <f t="shared" si="11"/>
        <v>-0.43341270763155032</v>
      </c>
      <c r="H105">
        <v>2742.94</v>
      </c>
      <c r="I105">
        <f t="shared" si="12"/>
        <v>-11.940000000000055</v>
      </c>
      <c r="J105">
        <f t="shared" si="13"/>
        <v>-0.43341270763155032</v>
      </c>
      <c r="K105">
        <v>2698.67</v>
      </c>
      <c r="L105">
        <f t="shared" si="14"/>
        <v>-56.210000000000036</v>
      </c>
      <c r="M105">
        <f t="shared" si="15"/>
        <v>-2.0403792542687897</v>
      </c>
    </row>
    <row r="106" spans="1:13" ht="15" x14ac:dyDescent="0.25">
      <c r="A106" s="1">
        <v>43273</v>
      </c>
      <c r="B106">
        <v>2754.88</v>
      </c>
      <c r="C106">
        <f t="shared" si="8"/>
        <v>5.1199999999998909</v>
      </c>
      <c r="D106">
        <f t="shared" si="9"/>
        <v>0.18619806819503848</v>
      </c>
      <c r="E106">
        <v>2760.79</v>
      </c>
      <c r="F106">
        <f t="shared" si="10"/>
        <v>11.029999999999745</v>
      </c>
      <c r="G106">
        <f t="shared" si="11"/>
        <v>0.40112591644360762</v>
      </c>
      <c r="H106">
        <v>2764.17</v>
      </c>
      <c r="I106">
        <f t="shared" si="12"/>
        <v>14.409999999999854</v>
      </c>
      <c r="J106">
        <f t="shared" si="13"/>
        <v>0.52404573490049511</v>
      </c>
      <c r="K106">
        <v>2752.68</v>
      </c>
      <c r="L106">
        <f t="shared" si="14"/>
        <v>2.919999999999618</v>
      </c>
      <c r="M106">
        <f t="shared" si="15"/>
        <v>0.10619108576747126</v>
      </c>
    </row>
    <row r="107" spans="1:13" ht="15" x14ac:dyDescent="0.25">
      <c r="A107" s="1">
        <v>43272</v>
      </c>
      <c r="B107">
        <v>2749.76</v>
      </c>
      <c r="C107">
        <f t="shared" si="8"/>
        <v>-17.559999999999945</v>
      </c>
      <c r="D107">
        <f t="shared" si="9"/>
        <v>-0.63454894988653077</v>
      </c>
      <c r="E107">
        <v>2769.28</v>
      </c>
      <c r="F107">
        <f t="shared" si="10"/>
        <v>1.9600000000000364</v>
      </c>
      <c r="G107">
        <f t="shared" si="11"/>
        <v>7.082664816501294E-2</v>
      </c>
      <c r="H107">
        <v>2769.28</v>
      </c>
      <c r="I107">
        <f t="shared" si="12"/>
        <v>1.9600000000000364</v>
      </c>
      <c r="J107">
        <f t="shared" si="13"/>
        <v>7.082664816501294E-2</v>
      </c>
      <c r="K107">
        <v>2744.39</v>
      </c>
      <c r="L107">
        <f t="shared" si="14"/>
        <v>-22.930000000000291</v>
      </c>
      <c r="M107">
        <f t="shared" si="15"/>
        <v>-0.82859951144068233</v>
      </c>
    </row>
    <row r="108" spans="1:13" ht="15" x14ac:dyDescent="0.25">
      <c r="A108" s="1">
        <v>43271</v>
      </c>
      <c r="B108">
        <v>2767.32</v>
      </c>
      <c r="C108">
        <f t="shared" si="8"/>
        <v>4.7300000000000182</v>
      </c>
      <c r="D108">
        <f t="shared" si="9"/>
        <v>0.1712161413745803</v>
      </c>
      <c r="E108">
        <v>2769.73</v>
      </c>
      <c r="F108">
        <f t="shared" si="10"/>
        <v>7.1399999999998727</v>
      </c>
      <c r="G108">
        <f t="shared" si="11"/>
        <v>0.25845311826944545</v>
      </c>
      <c r="H108">
        <v>2774.86</v>
      </c>
      <c r="I108">
        <f t="shared" si="12"/>
        <v>12.269999999999982</v>
      </c>
      <c r="J108">
        <f t="shared" si="13"/>
        <v>0.44414842593363407</v>
      </c>
      <c r="K108">
        <v>2763.91</v>
      </c>
      <c r="L108">
        <f t="shared" si="14"/>
        <v>1.319999999999709</v>
      </c>
      <c r="M108">
        <f t="shared" si="15"/>
        <v>4.7781248755686109E-2</v>
      </c>
    </row>
    <row r="109" spans="1:13" ht="15" x14ac:dyDescent="0.25">
      <c r="A109" s="1">
        <v>43270</v>
      </c>
      <c r="B109">
        <v>2762.59</v>
      </c>
      <c r="C109">
        <f t="shared" si="8"/>
        <v>-11.159999999999854</v>
      </c>
      <c r="D109">
        <f t="shared" si="9"/>
        <v>-0.40234339792698892</v>
      </c>
      <c r="E109">
        <v>2752.01</v>
      </c>
      <c r="F109">
        <f t="shared" si="10"/>
        <v>-21.739999999999782</v>
      </c>
      <c r="G109">
        <f t="shared" si="11"/>
        <v>-0.78377647589003274</v>
      </c>
      <c r="H109">
        <v>2765.05</v>
      </c>
      <c r="I109">
        <f t="shared" si="12"/>
        <v>-8.6999999999998181</v>
      </c>
      <c r="J109">
        <f t="shared" si="13"/>
        <v>-0.31365479945920932</v>
      </c>
      <c r="K109">
        <v>2743.19</v>
      </c>
      <c r="L109">
        <f t="shared" si="14"/>
        <v>-30.559999999999945</v>
      </c>
      <c r="M109">
        <f t="shared" si="15"/>
        <v>-1.1017575484452435</v>
      </c>
    </row>
    <row r="110" spans="1:13" ht="15" x14ac:dyDescent="0.25">
      <c r="A110" s="1">
        <v>43269</v>
      </c>
      <c r="B110">
        <v>2773.75</v>
      </c>
      <c r="C110">
        <f t="shared" si="8"/>
        <v>-5.9099999999998545</v>
      </c>
      <c r="D110">
        <f t="shared" si="9"/>
        <v>-0.21261593144484775</v>
      </c>
      <c r="E110">
        <v>2765.79</v>
      </c>
      <c r="F110">
        <f t="shared" si="10"/>
        <v>-13.869999999999891</v>
      </c>
      <c r="G110">
        <f t="shared" si="11"/>
        <v>-0.49898188987141923</v>
      </c>
      <c r="H110">
        <v>2774.99</v>
      </c>
      <c r="I110">
        <f t="shared" si="12"/>
        <v>-4.6700000000000728</v>
      </c>
      <c r="J110">
        <f t="shared" si="13"/>
        <v>-0.16800615902664617</v>
      </c>
      <c r="K110">
        <v>2757.12</v>
      </c>
      <c r="L110">
        <f t="shared" si="14"/>
        <v>-22.539999999999964</v>
      </c>
      <c r="M110">
        <f t="shared" si="15"/>
        <v>-0.81089054056970866</v>
      </c>
    </row>
    <row r="111" spans="1:13" ht="15" x14ac:dyDescent="0.25">
      <c r="A111" s="1">
        <v>43266</v>
      </c>
      <c r="B111">
        <v>2779.66</v>
      </c>
      <c r="C111">
        <f t="shared" si="8"/>
        <v>-2.8299999999999272</v>
      </c>
      <c r="D111">
        <f t="shared" si="9"/>
        <v>-0.10170746345898557</v>
      </c>
      <c r="E111">
        <v>2777.78</v>
      </c>
      <c r="F111">
        <f t="shared" si="10"/>
        <v>-4.7099999999995816</v>
      </c>
      <c r="G111">
        <f t="shared" si="11"/>
        <v>-0.16927284554480274</v>
      </c>
      <c r="H111">
        <v>2782.81</v>
      </c>
      <c r="I111">
        <f t="shared" si="12"/>
        <v>0.32000000000016371</v>
      </c>
      <c r="J111">
        <f t="shared" si="13"/>
        <v>1.1500490567806667E-2</v>
      </c>
      <c r="K111">
        <v>2761.73</v>
      </c>
      <c r="L111">
        <f t="shared" si="14"/>
        <v>-20.759999999999764</v>
      </c>
      <c r="M111">
        <f t="shared" si="15"/>
        <v>-0.74609432558606736</v>
      </c>
    </row>
    <row r="112" spans="1:13" ht="15" x14ac:dyDescent="0.25">
      <c r="A112" s="1">
        <v>43265</v>
      </c>
      <c r="B112">
        <v>2782.49</v>
      </c>
      <c r="C112">
        <f t="shared" si="8"/>
        <v>6.8599999999996726</v>
      </c>
      <c r="D112">
        <f t="shared" si="9"/>
        <v>0.24715109722836517</v>
      </c>
      <c r="E112">
        <v>2783.21</v>
      </c>
      <c r="F112">
        <f t="shared" si="10"/>
        <v>7.5799999999999272</v>
      </c>
      <c r="G112">
        <f t="shared" si="11"/>
        <v>0.2730911540803323</v>
      </c>
      <c r="H112">
        <v>2789.06</v>
      </c>
      <c r="I112">
        <f t="shared" si="12"/>
        <v>13.429999999999836</v>
      </c>
      <c r="J112">
        <f t="shared" si="13"/>
        <v>0.48385411600248723</v>
      </c>
      <c r="K112">
        <v>2776.52</v>
      </c>
      <c r="L112">
        <f t="shared" si="14"/>
        <v>0.88999999999987267</v>
      </c>
      <c r="M112">
        <f t="shared" si="15"/>
        <v>3.2064792497554527E-2</v>
      </c>
    </row>
    <row r="113" spans="1:13" ht="15" x14ac:dyDescent="0.25">
      <c r="A113" s="1">
        <v>43264</v>
      </c>
      <c r="B113">
        <v>2775.63</v>
      </c>
      <c r="C113">
        <f t="shared" si="8"/>
        <v>-11.2199999999998</v>
      </c>
      <c r="D113">
        <f t="shared" si="9"/>
        <v>-0.4026050917702711</v>
      </c>
      <c r="E113">
        <v>2787.94</v>
      </c>
      <c r="F113">
        <f t="shared" si="10"/>
        <v>1.0900000000001455</v>
      </c>
      <c r="G113">
        <f t="shared" si="11"/>
        <v>3.9112259360932433E-2</v>
      </c>
      <c r="H113">
        <v>2791.47</v>
      </c>
      <c r="I113">
        <f t="shared" si="12"/>
        <v>4.6199999999998909</v>
      </c>
      <c r="J113">
        <f t="shared" si="13"/>
        <v>0.16577856719952244</v>
      </c>
      <c r="K113">
        <v>2774.65</v>
      </c>
      <c r="L113">
        <f t="shared" si="14"/>
        <v>-12.199999999999818</v>
      </c>
      <c r="M113">
        <f t="shared" si="15"/>
        <v>-0.4377702423883531</v>
      </c>
    </row>
    <row r="114" spans="1:13" ht="15" x14ac:dyDescent="0.25">
      <c r="A114" s="1">
        <v>43263</v>
      </c>
      <c r="B114">
        <v>2786.85</v>
      </c>
      <c r="C114">
        <f t="shared" si="8"/>
        <v>4.8499999999999091</v>
      </c>
      <c r="D114">
        <f t="shared" si="9"/>
        <v>0.17433501078360564</v>
      </c>
      <c r="E114">
        <v>2785.6</v>
      </c>
      <c r="F114">
        <f t="shared" si="10"/>
        <v>3.5999999999999091</v>
      </c>
      <c r="G114">
        <f t="shared" si="11"/>
        <v>0.12940330697339716</v>
      </c>
      <c r="H114">
        <v>2789.8</v>
      </c>
      <c r="I114">
        <f t="shared" si="12"/>
        <v>7.8000000000001819</v>
      </c>
      <c r="J114">
        <f t="shared" si="13"/>
        <v>0.28037383177570746</v>
      </c>
      <c r="K114">
        <v>2778.78</v>
      </c>
      <c r="L114">
        <f t="shared" si="14"/>
        <v>-3.2199999999997999</v>
      </c>
      <c r="M114">
        <f t="shared" si="15"/>
        <v>-0.11574406901508986</v>
      </c>
    </row>
    <row r="115" spans="1:13" ht="15" x14ac:dyDescent="0.25">
      <c r="A115" s="1">
        <v>43262</v>
      </c>
      <c r="B115">
        <v>2782</v>
      </c>
      <c r="C115">
        <f t="shared" si="8"/>
        <v>2.9699999999997999</v>
      </c>
      <c r="D115">
        <f t="shared" si="9"/>
        <v>0.10687182218255289</v>
      </c>
      <c r="E115">
        <v>2780.18</v>
      </c>
      <c r="F115">
        <f t="shared" si="10"/>
        <v>1.1499999999996362</v>
      </c>
      <c r="G115">
        <f t="shared" si="11"/>
        <v>4.1381345289530379E-2</v>
      </c>
      <c r="H115">
        <v>2790.21</v>
      </c>
      <c r="I115">
        <f t="shared" si="12"/>
        <v>11.179999999999836</v>
      </c>
      <c r="J115">
        <f t="shared" si="13"/>
        <v>0.40229864377138191</v>
      </c>
      <c r="K115">
        <v>2780.17</v>
      </c>
      <c r="L115">
        <f t="shared" si="14"/>
        <v>1.1399999999998727</v>
      </c>
      <c r="M115">
        <f t="shared" si="15"/>
        <v>4.1021507504412427E-2</v>
      </c>
    </row>
    <row r="116" spans="1:13" ht="15" x14ac:dyDescent="0.25">
      <c r="A116" s="1">
        <v>43259</v>
      </c>
      <c r="B116">
        <v>2779.03</v>
      </c>
      <c r="C116">
        <f t="shared" si="8"/>
        <v>8.6600000000003092</v>
      </c>
      <c r="D116">
        <f t="shared" si="9"/>
        <v>0.31259362467830326</v>
      </c>
      <c r="E116">
        <v>2765.84</v>
      </c>
      <c r="F116">
        <f t="shared" si="10"/>
        <v>-4.5299999999997453</v>
      </c>
      <c r="G116">
        <f t="shared" si="11"/>
        <v>-0.16351606464117593</v>
      </c>
      <c r="H116">
        <v>2779.39</v>
      </c>
      <c r="I116">
        <f t="shared" si="12"/>
        <v>9.0199999999999818</v>
      </c>
      <c r="J116">
        <f t="shared" si="13"/>
        <v>0.32558827882196179</v>
      </c>
      <c r="K116">
        <v>2763.59</v>
      </c>
      <c r="L116">
        <f t="shared" si="14"/>
        <v>-6.7799999999997453</v>
      </c>
      <c r="M116">
        <f t="shared" si="15"/>
        <v>-0.24473265303911557</v>
      </c>
    </row>
    <row r="117" spans="1:13" ht="15" x14ac:dyDescent="0.25">
      <c r="A117" s="1">
        <v>43258</v>
      </c>
      <c r="B117">
        <v>2770.37</v>
      </c>
      <c r="C117">
        <f t="shared" si="8"/>
        <v>-1.9800000000000182</v>
      </c>
      <c r="D117">
        <f t="shared" si="9"/>
        <v>-7.1419553808141772E-2</v>
      </c>
      <c r="E117">
        <v>2774.84</v>
      </c>
      <c r="F117">
        <f t="shared" si="10"/>
        <v>2.4900000000002365</v>
      </c>
      <c r="G117">
        <f t="shared" si="11"/>
        <v>8.9815499486004174E-2</v>
      </c>
      <c r="H117">
        <v>2779.9</v>
      </c>
      <c r="I117">
        <f t="shared" si="12"/>
        <v>7.5500000000001819</v>
      </c>
      <c r="J117">
        <f t="shared" si="13"/>
        <v>0.27233213699569614</v>
      </c>
      <c r="K117">
        <v>2760.16</v>
      </c>
      <c r="L117">
        <f t="shared" si="14"/>
        <v>-12.190000000000055</v>
      </c>
      <c r="M117">
        <f t="shared" si="15"/>
        <v>-0.43969917218244647</v>
      </c>
    </row>
    <row r="118" spans="1:13" ht="15" x14ac:dyDescent="0.25">
      <c r="A118" s="1">
        <v>43257</v>
      </c>
      <c r="B118">
        <v>2772.35</v>
      </c>
      <c r="C118">
        <f t="shared" si="8"/>
        <v>23.549999999999727</v>
      </c>
      <c r="D118">
        <f t="shared" si="9"/>
        <v>0.85673748544818562</v>
      </c>
      <c r="E118">
        <v>2753.25</v>
      </c>
      <c r="F118">
        <f t="shared" si="10"/>
        <v>4.4499999999998181</v>
      </c>
      <c r="G118">
        <f t="shared" si="11"/>
        <v>0.16188882421419593</v>
      </c>
      <c r="H118">
        <v>2772.39</v>
      </c>
      <c r="I118">
        <f t="shared" si="12"/>
        <v>23.589999999999691</v>
      </c>
      <c r="J118">
        <f t="shared" si="13"/>
        <v>0.85819266589055909</v>
      </c>
      <c r="K118">
        <v>2748.46</v>
      </c>
      <c r="L118">
        <f t="shared" si="14"/>
        <v>-0.34000000000014552</v>
      </c>
      <c r="M118">
        <f t="shared" si="15"/>
        <v>-1.2369033760191557E-2</v>
      </c>
    </row>
    <row r="119" spans="1:13" ht="15" x14ac:dyDescent="0.25">
      <c r="A119" s="1">
        <v>43256</v>
      </c>
      <c r="B119">
        <v>2748.8</v>
      </c>
      <c r="C119">
        <f t="shared" si="8"/>
        <v>1.930000000000291</v>
      </c>
      <c r="D119">
        <f t="shared" si="9"/>
        <v>7.0261788872436309E-2</v>
      </c>
      <c r="E119">
        <v>2748.46</v>
      </c>
      <c r="F119">
        <f t="shared" si="10"/>
        <v>1.5900000000001455</v>
      </c>
      <c r="G119">
        <f t="shared" si="11"/>
        <v>5.78840644078586E-2</v>
      </c>
      <c r="H119">
        <v>2752.61</v>
      </c>
      <c r="I119">
        <f t="shared" si="12"/>
        <v>5.7400000000002365</v>
      </c>
      <c r="J119">
        <f t="shared" si="13"/>
        <v>0.2089651130195545</v>
      </c>
      <c r="K119">
        <v>2739.51</v>
      </c>
      <c r="L119">
        <f t="shared" si="14"/>
        <v>-7.3599999999996726</v>
      </c>
      <c r="M119">
        <f t="shared" si="15"/>
        <v>-0.26794132958602601</v>
      </c>
    </row>
    <row r="120" spans="1:13" ht="15" x14ac:dyDescent="0.25">
      <c r="A120" s="1">
        <v>43255</v>
      </c>
      <c r="B120">
        <v>2746.87</v>
      </c>
      <c r="C120">
        <f t="shared" si="8"/>
        <v>12.25</v>
      </c>
      <c r="D120">
        <f t="shared" si="9"/>
        <v>0.44795986279629346</v>
      </c>
      <c r="E120">
        <v>2741.67</v>
      </c>
      <c r="F120">
        <f t="shared" si="10"/>
        <v>7.0500000000001819</v>
      </c>
      <c r="G120">
        <f t="shared" si="11"/>
        <v>0.25780547205828169</v>
      </c>
      <c r="H120">
        <v>2749.16</v>
      </c>
      <c r="I120">
        <f t="shared" si="12"/>
        <v>14.539999999999964</v>
      </c>
      <c r="J120">
        <f t="shared" si="13"/>
        <v>0.53170093102515026</v>
      </c>
      <c r="K120">
        <v>2740.54</v>
      </c>
      <c r="L120">
        <f t="shared" si="14"/>
        <v>5.9200000000000728</v>
      </c>
      <c r="M120">
        <f t="shared" si="15"/>
        <v>0.21648346022482368</v>
      </c>
    </row>
    <row r="121" spans="1:13" ht="15" x14ac:dyDescent="0.25">
      <c r="A121" s="1">
        <v>43252</v>
      </c>
      <c r="B121">
        <v>2734.62</v>
      </c>
      <c r="C121">
        <f t="shared" si="8"/>
        <v>29.349999999999909</v>
      </c>
      <c r="D121">
        <f t="shared" si="9"/>
        <v>1.0849194350286628</v>
      </c>
      <c r="E121">
        <v>2718.7</v>
      </c>
      <c r="F121">
        <f t="shared" si="10"/>
        <v>13.429999999999836</v>
      </c>
      <c r="G121">
        <f t="shared" si="11"/>
        <v>0.49643843313236152</v>
      </c>
      <c r="H121">
        <v>2736.93</v>
      </c>
      <c r="I121">
        <f t="shared" si="12"/>
        <v>31.659999999999854</v>
      </c>
      <c r="J121">
        <f t="shared" si="13"/>
        <v>1.1703083241229102</v>
      </c>
      <c r="K121">
        <v>2718.7</v>
      </c>
      <c r="L121">
        <f t="shared" si="14"/>
        <v>13.429999999999836</v>
      </c>
      <c r="M121">
        <f t="shared" si="15"/>
        <v>0.49643843313236152</v>
      </c>
    </row>
    <row r="122" spans="1:13" ht="15" x14ac:dyDescent="0.25">
      <c r="A122" s="1">
        <v>43251</v>
      </c>
      <c r="B122">
        <v>2705.27</v>
      </c>
      <c r="C122">
        <f t="shared" si="8"/>
        <v>-18.740000000000236</v>
      </c>
      <c r="D122">
        <f t="shared" si="9"/>
        <v>-0.68795635845684244</v>
      </c>
      <c r="E122">
        <v>2720.98</v>
      </c>
      <c r="F122">
        <f t="shared" si="10"/>
        <v>-3.0300000000002001</v>
      </c>
      <c r="G122">
        <f t="shared" si="11"/>
        <v>-0.11123307183160855</v>
      </c>
      <c r="H122">
        <v>2722.5</v>
      </c>
      <c r="I122">
        <f t="shared" si="12"/>
        <v>-1.5100000000002183</v>
      </c>
      <c r="J122">
        <f t="shared" si="13"/>
        <v>-5.543298299199409E-2</v>
      </c>
      <c r="K122">
        <v>2700.68</v>
      </c>
      <c r="L122">
        <f t="shared" si="14"/>
        <v>-23.330000000000382</v>
      </c>
      <c r="M122">
        <f t="shared" si="15"/>
        <v>-0.85645794251858032</v>
      </c>
    </row>
    <row r="123" spans="1:13" ht="15" x14ac:dyDescent="0.25">
      <c r="A123" s="1">
        <v>43250</v>
      </c>
      <c r="B123">
        <v>2724.01</v>
      </c>
      <c r="C123">
        <f t="shared" si="8"/>
        <v>34.150000000000091</v>
      </c>
      <c r="D123">
        <f t="shared" si="9"/>
        <v>1.2695828035659882</v>
      </c>
      <c r="E123">
        <v>2702.43</v>
      </c>
      <c r="F123">
        <f t="shared" si="10"/>
        <v>12.569999999999709</v>
      </c>
      <c r="G123">
        <f t="shared" si="11"/>
        <v>0.46731056634916718</v>
      </c>
      <c r="H123">
        <v>2729.34</v>
      </c>
      <c r="I123">
        <f t="shared" si="12"/>
        <v>39.480000000000018</v>
      </c>
      <c r="J123">
        <f t="shared" si="13"/>
        <v>1.4677343802279679</v>
      </c>
      <c r="K123">
        <v>2702.43</v>
      </c>
      <c r="L123">
        <f t="shared" si="14"/>
        <v>12.569999999999709</v>
      </c>
      <c r="M123">
        <f t="shared" si="15"/>
        <v>0.46731056634916718</v>
      </c>
    </row>
    <row r="124" spans="1:13" ht="15" x14ac:dyDescent="0.25">
      <c r="A124" s="1">
        <v>43249</v>
      </c>
      <c r="B124">
        <v>2689.86</v>
      </c>
      <c r="C124">
        <f t="shared" si="8"/>
        <v>-31.4699999999998</v>
      </c>
      <c r="D124">
        <f t="shared" si="9"/>
        <v>-1.1564198388288007</v>
      </c>
      <c r="E124">
        <v>2705.11</v>
      </c>
      <c r="F124">
        <f t="shared" si="10"/>
        <v>-16.2199999999998</v>
      </c>
      <c r="G124">
        <f t="shared" si="11"/>
        <v>-0.59603208725144696</v>
      </c>
      <c r="H124">
        <v>2710.67</v>
      </c>
      <c r="I124">
        <f t="shared" si="12"/>
        <v>-10.659999999999854</v>
      </c>
      <c r="J124">
        <f t="shared" si="13"/>
        <v>-0.39172022503701698</v>
      </c>
      <c r="K124">
        <v>2676.81</v>
      </c>
      <c r="L124">
        <f t="shared" si="14"/>
        <v>-44.519999999999982</v>
      </c>
      <c r="M124">
        <f t="shared" si="15"/>
        <v>-1.6359647672277888</v>
      </c>
    </row>
    <row r="125" spans="1:13" ht="15" x14ac:dyDescent="0.25">
      <c r="A125" s="1">
        <v>43245</v>
      </c>
      <c r="B125">
        <v>2721.33</v>
      </c>
      <c r="C125">
        <f t="shared" si="8"/>
        <v>-6.430000000000291</v>
      </c>
      <c r="D125">
        <f t="shared" si="9"/>
        <v>-0.23572455054697961</v>
      </c>
      <c r="E125">
        <v>2723.6</v>
      </c>
      <c r="F125">
        <f t="shared" si="10"/>
        <v>-4.1600000000003092</v>
      </c>
      <c r="G125">
        <f t="shared" si="11"/>
        <v>-0.1525060855793878</v>
      </c>
      <c r="H125">
        <v>2727.36</v>
      </c>
      <c r="I125">
        <f t="shared" si="12"/>
        <v>-0.40000000000009095</v>
      </c>
      <c r="J125">
        <f t="shared" si="13"/>
        <v>-1.4664046690327994E-2</v>
      </c>
      <c r="K125">
        <v>2714.99</v>
      </c>
      <c r="L125">
        <f t="shared" si="14"/>
        <v>-12.770000000000437</v>
      </c>
      <c r="M125">
        <f t="shared" si="15"/>
        <v>-0.46814969058863082</v>
      </c>
    </row>
    <row r="126" spans="1:13" ht="15" x14ac:dyDescent="0.25">
      <c r="A126" s="1">
        <v>43244</v>
      </c>
      <c r="B126">
        <v>2727.76</v>
      </c>
      <c r="C126">
        <f t="shared" si="8"/>
        <v>-5.5299999999997453</v>
      </c>
      <c r="D126">
        <f t="shared" si="9"/>
        <v>-0.20232028068736743</v>
      </c>
      <c r="E126">
        <v>2730.94</v>
      </c>
      <c r="F126">
        <f t="shared" si="10"/>
        <v>-2.3499999999999091</v>
      </c>
      <c r="G126">
        <f t="shared" si="11"/>
        <v>-8.5976972805663104E-2</v>
      </c>
      <c r="H126">
        <v>2731.97</v>
      </c>
      <c r="I126">
        <f t="shared" si="12"/>
        <v>-1.3200000000001637</v>
      </c>
      <c r="J126">
        <f t="shared" si="13"/>
        <v>-4.8293448554678195E-2</v>
      </c>
      <c r="K126">
        <v>2707.38</v>
      </c>
      <c r="L126">
        <f t="shared" si="14"/>
        <v>-25.909999999999854</v>
      </c>
      <c r="M126">
        <f t="shared" si="15"/>
        <v>-0.94794185761481053</v>
      </c>
    </row>
    <row r="127" spans="1:13" ht="15" x14ac:dyDescent="0.25">
      <c r="A127" s="1">
        <v>43243</v>
      </c>
      <c r="B127">
        <v>2733.29</v>
      </c>
      <c r="C127">
        <f t="shared" si="8"/>
        <v>8.8499999999999091</v>
      </c>
      <c r="D127">
        <f t="shared" si="9"/>
        <v>0.32483739777715454</v>
      </c>
      <c r="E127">
        <v>2713.98</v>
      </c>
      <c r="F127">
        <f t="shared" si="10"/>
        <v>-10.460000000000036</v>
      </c>
      <c r="G127">
        <f t="shared" si="11"/>
        <v>-0.38393211081910544</v>
      </c>
      <c r="H127">
        <v>2733.33</v>
      </c>
      <c r="I127">
        <f t="shared" si="12"/>
        <v>8.8899999999998727</v>
      </c>
      <c r="J127">
        <f t="shared" si="13"/>
        <v>0.32630558940552451</v>
      </c>
      <c r="K127">
        <v>2709.54</v>
      </c>
      <c r="L127">
        <f t="shared" si="14"/>
        <v>-14.900000000000091</v>
      </c>
      <c r="M127">
        <f t="shared" si="15"/>
        <v>-0.54690138156832557</v>
      </c>
    </row>
    <row r="128" spans="1:13" ht="15" x14ac:dyDescent="0.25">
      <c r="A128" s="1">
        <v>43242</v>
      </c>
      <c r="B128">
        <v>2724.44</v>
      </c>
      <c r="C128">
        <f t="shared" si="8"/>
        <v>-8.5700000000001637</v>
      </c>
      <c r="D128">
        <f t="shared" si="9"/>
        <v>-0.31357367883762455</v>
      </c>
      <c r="E128">
        <v>2738.34</v>
      </c>
      <c r="F128">
        <f t="shared" si="10"/>
        <v>5.3299999999999272</v>
      </c>
      <c r="G128">
        <f t="shared" si="11"/>
        <v>0.19502306980215683</v>
      </c>
      <c r="H128">
        <v>2742.24</v>
      </c>
      <c r="I128">
        <f t="shared" si="12"/>
        <v>9.2299999999995634</v>
      </c>
      <c r="J128">
        <f t="shared" si="13"/>
        <v>0.33772287697445535</v>
      </c>
      <c r="K128">
        <v>2721.88</v>
      </c>
      <c r="L128">
        <f t="shared" si="14"/>
        <v>-11.130000000000109</v>
      </c>
      <c r="M128">
        <f t="shared" si="15"/>
        <v>-0.40724329585329394</v>
      </c>
    </row>
    <row r="129" spans="1:13" ht="15" x14ac:dyDescent="0.25">
      <c r="A129" s="1">
        <v>43241</v>
      </c>
      <c r="B129">
        <v>2733.01</v>
      </c>
      <c r="C129">
        <f t="shared" si="8"/>
        <v>20.040000000000418</v>
      </c>
      <c r="D129">
        <f t="shared" si="9"/>
        <v>0.73867385190401735</v>
      </c>
      <c r="E129">
        <v>2725.95</v>
      </c>
      <c r="F129">
        <f t="shared" si="10"/>
        <v>12.980000000000018</v>
      </c>
      <c r="G129">
        <f t="shared" si="11"/>
        <v>0.47844244499570654</v>
      </c>
      <c r="H129">
        <v>2739.19</v>
      </c>
      <c r="I129">
        <f t="shared" si="12"/>
        <v>26.220000000000255</v>
      </c>
      <c r="J129">
        <f t="shared" si="13"/>
        <v>0.96646848288039511</v>
      </c>
      <c r="K129">
        <v>2725.7</v>
      </c>
      <c r="L129">
        <f t="shared" si="14"/>
        <v>12.730000000000018</v>
      </c>
      <c r="M129">
        <f t="shared" si="15"/>
        <v>0.46922745183323145</v>
      </c>
    </row>
    <row r="130" spans="1:13" ht="15" x14ac:dyDescent="0.25">
      <c r="A130" s="1">
        <v>43238</v>
      </c>
      <c r="B130">
        <v>2712.97</v>
      </c>
      <c r="C130">
        <f t="shared" si="8"/>
        <v>-7.1600000000003092</v>
      </c>
      <c r="D130">
        <f t="shared" si="9"/>
        <v>-0.2632227136203163</v>
      </c>
      <c r="E130">
        <v>2717.35</v>
      </c>
      <c r="F130">
        <f t="shared" si="10"/>
        <v>-2.7800000000002001</v>
      </c>
      <c r="G130">
        <f t="shared" si="11"/>
        <v>-0.10220099774643859</v>
      </c>
      <c r="H130">
        <v>2719.5</v>
      </c>
      <c r="I130">
        <f t="shared" si="12"/>
        <v>-0.63000000000010914</v>
      </c>
      <c r="J130">
        <f t="shared" si="13"/>
        <v>-2.3160657762684472E-2</v>
      </c>
      <c r="K130">
        <v>2709.18</v>
      </c>
      <c r="L130">
        <f t="shared" si="14"/>
        <v>-10.950000000000273</v>
      </c>
      <c r="M130">
        <f t="shared" si="15"/>
        <v>-0.4025542896846942</v>
      </c>
    </row>
    <row r="131" spans="1:13" ht="15" x14ac:dyDescent="0.25">
      <c r="A131" s="1">
        <v>43237</v>
      </c>
      <c r="B131">
        <v>2720.13</v>
      </c>
      <c r="C131">
        <f t="shared" si="8"/>
        <v>-2.3299999999999272</v>
      </c>
      <c r="D131">
        <f t="shared" si="9"/>
        <v>-8.5584361202733092E-2</v>
      </c>
      <c r="E131">
        <v>2719.71</v>
      </c>
      <c r="F131">
        <f t="shared" si="10"/>
        <v>-2.75</v>
      </c>
      <c r="G131">
        <f t="shared" si="11"/>
        <v>-0.10101158511052503</v>
      </c>
      <c r="H131">
        <v>2731.96</v>
      </c>
      <c r="I131">
        <f t="shared" si="12"/>
        <v>9.5</v>
      </c>
      <c r="J131">
        <f t="shared" si="13"/>
        <v>0.34894911219999558</v>
      </c>
      <c r="K131">
        <v>2711.36</v>
      </c>
      <c r="L131">
        <f t="shared" si="14"/>
        <v>-11.099999999999909</v>
      </c>
      <c r="M131">
        <f t="shared" si="15"/>
        <v>-0.40771948899157046</v>
      </c>
    </row>
    <row r="132" spans="1:13" ht="15" x14ac:dyDescent="0.25">
      <c r="A132" s="1">
        <v>43236</v>
      </c>
      <c r="B132">
        <v>2722.46</v>
      </c>
      <c r="C132">
        <f t="shared" si="8"/>
        <v>11.010000000000218</v>
      </c>
      <c r="D132">
        <f t="shared" si="9"/>
        <v>0.40605580040200701</v>
      </c>
      <c r="E132">
        <v>2712.62</v>
      </c>
      <c r="F132">
        <f t="shared" si="10"/>
        <v>1.1700000000000728</v>
      </c>
      <c r="G132">
        <f t="shared" si="11"/>
        <v>4.3150343911931725E-2</v>
      </c>
      <c r="H132">
        <v>2727.76</v>
      </c>
      <c r="I132">
        <f t="shared" si="12"/>
        <v>16.3100000000004</v>
      </c>
      <c r="J132">
        <f t="shared" si="13"/>
        <v>0.60152317025947011</v>
      </c>
      <c r="K132">
        <v>2712.17</v>
      </c>
      <c r="L132">
        <f t="shared" si="14"/>
        <v>0.72000000000025466</v>
      </c>
      <c r="M132">
        <f t="shared" si="15"/>
        <v>2.6554057791965728E-2</v>
      </c>
    </row>
    <row r="133" spans="1:13" ht="15" x14ac:dyDescent="0.25">
      <c r="A133" s="1">
        <v>43235</v>
      </c>
      <c r="B133">
        <v>2711.45</v>
      </c>
      <c r="C133">
        <f t="shared" si="8"/>
        <v>-18.680000000000291</v>
      </c>
      <c r="D133">
        <f t="shared" si="9"/>
        <v>-0.68421650251088006</v>
      </c>
      <c r="E133">
        <v>2718.59</v>
      </c>
      <c r="F133">
        <f t="shared" si="10"/>
        <v>-11.539999999999964</v>
      </c>
      <c r="G133">
        <f t="shared" si="11"/>
        <v>-0.42269049459183128</v>
      </c>
      <c r="H133">
        <v>2718.59</v>
      </c>
      <c r="I133">
        <f t="shared" si="12"/>
        <v>-11.539999999999964</v>
      </c>
      <c r="J133">
        <f t="shared" si="13"/>
        <v>-0.42269049459183128</v>
      </c>
      <c r="K133">
        <v>2701.91</v>
      </c>
      <c r="L133">
        <f t="shared" si="14"/>
        <v>-28.220000000000255</v>
      </c>
      <c r="M133">
        <f t="shared" si="15"/>
        <v>-1.0336504122514405</v>
      </c>
    </row>
    <row r="134" spans="1:13" ht="15" x14ac:dyDescent="0.25">
      <c r="A134" s="1">
        <v>43234</v>
      </c>
      <c r="B134">
        <v>2730.13</v>
      </c>
      <c r="C134">
        <f t="shared" si="8"/>
        <v>2.4100000000003092</v>
      </c>
      <c r="D134">
        <f t="shared" si="9"/>
        <v>8.835217690966482E-2</v>
      </c>
      <c r="E134">
        <v>2733.37</v>
      </c>
      <c r="F134">
        <f t="shared" si="10"/>
        <v>5.6500000000000909</v>
      </c>
      <c r="G134">
        <f t="shared" si="11"/>
        <v>0.20713269690437769</v>
      </c>
      <c r="H134">
        <v>2742.1</v>
      </c>
      <c r="I134">
        <f t="shared" si="12"/>
        <v>14.380000000000109</v>
      </c>
      <c r="J134">
        <f t="shared" si="13"/>
        <v>0.52718020911237629</v>
      </c>
      <c r="K134">
        <v>2725.47</v>
      </c>
      <c r="L134">
        <f t="shared" si="14"/>
        <v>-2.25</v>
      </c>
      <c r="M134">
        <f t="shared" si="15"/>
        <v>-8.2486472218556164E-2</v>
      </c>
    </row>
    <row r="135" spans="1:13" ht="15" x14ac:dyDescent="0.25">
      <c r="A135" s="1">
        <v>43231</v>
      </c>
      <c r="B135">
        <v>2727.72</v>
      </c>
      <c r="C135">
        <f t="shared" si="8"/>
        <v>4.6499999999996362</v>
      </c>
      <c r="D135">
        <f t="shared" si="9"/>
        <v>0.17076314600798495</v>
      </c>
      <c r="E135">
        <v>2722.7</v>
      </c>
      <c r="F135">
        <f t="shared" si="10"/>
        <v>-0.37000000000034561</v>
      </c>
      <c r="G135">
        <f t="shared" si="11"/>
        <v>-1.3587605166240515E-2</v>
      </c>
      <c r="H135">
        <v>2732.86</v>
      </c>
      <c r="I135">
        <f t="shared" si="12"/>
        <v>9.7899999999999636</v>
      </c>
      <c r="J135">
        <f t="shared" si="13"/>
        <v>0.35952068804694565</v>
      </c>
      <c r="K135">
        <v>2717.45</v>
      </c>
      <c r="L135">
        <f t="shared" si="14"/>
        <v>-5.6200000000003456</v>
      </c>
      <c r="M135">
        <f t="shared" si="15"/>
        <v>-0.20638470549785151</v>
      </c>
    </row>
    <row r="136" spans="1:13" ht="15" x14ac:dyDescent="0.25">
      <c r="A136" s="1">
        <v>43230</v>
      </c>
      <c r="B136">
        <v>2723.07</v>
      </c>
      <c r="C136">
        <f t="shared" ref="C136:C199" si="16">IF(AND(ISNUMBER(B136), ISNUMBER(B137)), (B136 - B137), "")</f>
        <v>25.2800000000002</v>
      </c>
      <c r="D136">
        <f t="shared" ref="D136:D199" si="17">IF(AND(ISNUMBER(C136), ISNUMBER(B137)), (100*(C136)/ABS(B137)), "")</f>
        <v>0.93706329996034532</v>
      </c>
      <c r="E136">
        <v>2705.02</v>
      </c>
      <c r="F136">
        <f t="shared" ref="F136:F199" si="18">IF(AND(ISNUMBER(E136), ISNUMBER(B137)), (E136 - B137), "")</f>
        <v>7.2300000000000182</v>
      </c>
      <c r="G136">
        <f t="shared" ref="G136:G199" si="19">IF(AND(ISNUMBER(F136), ISNUMBER(B137)), (100*(F136)/ABS(B137)), "")</f>
        <v>0.26799713839846756</v>
      </c>
      <c r="H136">
        <v>2726.11</v>
      </c>
      <c r="I136">
        <f t="shared" ref="I136:I199" si="20">IF(AND(ISNUMBER(H136), ISNUMBER(B137)), (H136 - B137), "")</f>
        <v>28.320000000000164</v>
      </c>
      <c r="J136">
        <f t="shared" ref="J136:J199" si="21">IF(AND(ISNUMBER(I136), ISNUMBER(B137)), (100*(I136)/ABS(B137)), "")</f>
        <v>1.0497481271707643</v>
      </c>
      <c r="K136">
        <v>2704.54</v>
      </c>
      <c r="L136">
        <f t="shared" ref="L136:L199" si="22">IF(AND(ISNUMBER(K136), ISNUMBER(B137)), (K136 - B137),"")</f>
        <v>6.75</v>
      </c>
      <c r="M136">
        <f t="shared" ref="M136:M199" si="23">IF(AND(ISNUMBER(L136), ISNUMBER(B137)), (100*(L136)/ABS(B137)), "")</f>
        <v>0.25020479725997946</v>
      </c>
    </row>
    <row r="137" spans="1:13" ht="15" x14ac:dyDescent="0.25">
      <c r="A137" s="1">
        <v>43229</v>
      </c>
      <c r="B137">
        <v>2697.79</v>
      </c>
      <c r="C137">
        <f t="shared" si="16"/>
        <v>25.869999999999891</v>
      </c>
      <c r="D137">
        <f t="shared" si="17"/>
        <v>0.96821761130572359</v>
      </c>
      <c r="E137">
        <v>2678.12</v>
      </c>
      <c r="F137">
        <f t="shared" si="18"/>
        <v>6.1999999999998181</v>
      </c>
      <c r="G137">
        <f t="shared" si="19"/>
        <v>0.23204287553518885</v>
      </c>
      <c r="H137">
        <v>2701.27</v>
      </c>
      <c r="I137">
        <f t="shared" si="20"/>
        <v>29.349999999999909</v>
      </c>
      <c r="J137">
        <f t="shared" si="21"/>
        <v>1.0984610317674148</v>
      </c>
      <c r="K137">
        <v>2674.14</v>
      </c>
      <c r="L137">
        <f t="shared" si="22"/>
        <v>2.2199999999997999</v>
      </c>
      <c r="M137">
        <f t="shared" si="23"/>
        <v>8.3086319949691609E-2</v>
      </c>
    </row>
    <row r="138" spans="1:13" ht="15" x14ac:dyDescent="0.25">
      <c r="A138" s="1">
        <v>43228</v>
      </c>
      <c r="B138">
        <v>2671.92</v>
      </c>
      <c r="C138">
        <f t="shared" si="16"/>
        <v>-0.71000000000003638</v>
      </c>
      <c r="D138">
        <f t="shared" si="17"/>
        <v>-2.656559269334088E-2</v>
      </c>
      <c r="E138">
        <v>2670.26</v>
      </c>
      <c r="F138">
        <f t="shared" si="18"/>
        <v>-2.3699999999998909</v>
      </c>
      <c r="G138">
        <f t="shared" si="19"/>
        <v>-8.867669673691797E-2</v>
      </c>
      <c r="H138">
        <v>2676.34</v>
      </c>
      <c r="I138">
        <f t="shared" si="20"/>
        <v>3.7100000000000364</v>
      </c>
      <c r="J138">
        <f t="shared" si="21"/>
        <v>0.13881457590463461</v>
      </c>
      <c r="K138">
        <v>2655.2</v>
      </c>
      <c r="L138">
        <f t="shared" si="22"/>
        <v>-17.430000000000291</v>
      </c>
      <c r="M138">
        <f t="shared" si="23"/>
        <v>-0.65216659245762754</v>
      </c>
    </row>
    <row r="139" spans="1:13" ht="15" x14ac:dyDescent="0.25">
      <c r="A139" s="1">
        <v>43227</v>
      </c>
      <c r="B139">
        <v>2672.63</v>
      </c>
      <c r="C139">
        <f t="shared" si="16"/>
        <v>9.2100000000000364</v>
      </c>
      <c r="D139">
        <f t="shared" si="17"/>
        <v>0.34579600663808324</v>
      </c>
      <c r="E139">
        <v>2669.36</v>
      </c>
      <c r="F139">
        <f t="shared" si="18"/>
        <v>5.9400000000000546</v>
      </c>
      <c r="G139">
        <f t="shared" si="19"/>
        <v>0.22302152871120792</v>
      </c>
      <c r="H139">
        <v>2683.35</v>
      </c>
      <c r="I139">
        <f t="shared" si="20"/>
        <v>19.929999999999836</v>
      </c>
      <c r="J139">
        <f t="shared" si="21"/>
        <v>0.74828603825156514</v>
      </c>
      <c r="K139">
        <v>2664.7</v>
      </c>
      <c r="L139">
        <f t="shared" si="22"/>
        <v>1.2799999999997453</v>
      </c>
      <c r="M139">
        <f t="shared" si="23"/>
        <v>4.8058511237422011E-2</v>
      </c>
    </row>
    <row r="140" spans="1:13" ht="15" x14ac:dyDescent="0.25">
      <c r="A140" s="1">
        <v>43224</v>
      </c>
      <c r="B140">
        <v>2663.42</v>
      </c>
      <c r="C140">
        <f t="shared" si="16"/>
        <v>33.690000000000055</v>
      </c>
      <c r="D140">
        <f t="shared" si="17"/>
        <v>1.281120114992796</v>
      </c>
      <c r="E140">
        <v>2621.45</v>
      </c>
      <c r="F140">
        <f t="shared" si="18"/>
        <v>-8.2800000000002001</v>
      </c>
      <c r="G140">
        <f t="shared" si="19"/>
        <v>-0.31486122149422946</v>
      </c>
      <c r="H140">
        <v>2670.93</v>
      </c>
      <c r="I140">
        <f t="shared" si="20"/>
        <v>41.199999999999818</v>
      </c>
      <c r="J140">
        <f t="shared" si="21"/>
        <v>1.5667007639567492</v>
      </c>
      <c r="K140">
        <v>2615.3200000000002</v>
      </c>
      <c r="L140">
        <f t="shared" si="22"/>
        <v>-14.409999999999854</v>
      </c>
      <c r="M140">
        <f t="shared" si="23"/>
        <v>-0.54796500020914141</v>
      </c>
    </row>
    <row r="141" spans="1:13" ht="15" x14ac:dyDescent="0.25">
      <c r="A141" s="1">
        <v>43223</v>
      </c>
      <c r="B141">
        <v>2629.73</v>
      </c>
      <c r="C141">
        <f t="shared" si="16"/>
        <v>-5.9400000000000546</v>
      </c>
      <c r="D141">
        <f t="shared" si="17"/>
        <v>-0.22536964035710291</v>
      </c>
      <c r="E141">
        <v>2628.08</v>
      </c>
      <c r="F141">
        <f t="shared" si="18"/>
        <v>-7.5900000000001455</v>
      </c>
      <c r="G141">
        <f t="shared" si="19"/>
        <v>-0.28797231823407882</v>
      </c>
      <c r="H141">
        <v>2637.14</v>
      </c>
      <c r="I141">
        <f t="shared" si="20"/>
        <v>1.4699999999997999</v>
      </c>
      <c r="J141">
        <f t="shared" si="21"/>
        <v>5.5773294835840599E-2</v>
      </c>
      <c r="K141">
        <v>2594.62</v>
      </c>
      <c r="L141">
        <f t="shared" si="22"/>
        <v>-41.050000000000182</v>
      </c>
      <c r="M141">
        <f t="shared" si="23"/>
        <v>-1.5574787435452913</v>
      </c>
    </row>
    <row r="142" spans="1:13" ht="15" x14ac:dyDescent="0.25">
      <c r="A142" s="1">
        <v>43222</v>
      </c>
      <c r="B142">
        <v>2635.67</v>
      </c>
      <c r="C142">
        <f t="shared" si="16"/>
        <v>-19.130000000000109</v>
      </c>
      <c r="D142">
        <f t="shared" si="17"/>
        <v>-0.72058158806690176</v>
      </c>
      <c r="E142">
        <v>2654.24</v>
      </c>
      <c r="F142">
        <f t="shared" si="18"/>
        <v>-0.56000000000040018</v>
      </c>
      <c r="G142">
        <f t="shared" si="19"/>
        <v>-2.1093867711330424E-2</v>
      </c>
      <c r="H142">
        <v>2660.87</v>
      </c>
      <c r="I142">
        <f t="shared" si="20"/>
        <v>6.069999999999709</v>
      </c>
      <c r="J142">
        <f t="shared" si="21"/>
        <v>0.22864245894228222</v>
      </c>
      <c r="K142">
        <v>2631.7</v>
      </c>
      <c r="L142">
        <f t="shared" si="22"/>
        <v>-23.100000000000364</v>
      </c>
      <c r="M142">
        <f t="shared" si="23"/>
        <v>-0.87012204309177199</v>
      </c>
    </row>
    <row r="143" spans="1:13" ht="15" x14ac:dyDescent="0.25">
      <c r="A143" s="1">
        <v>43221</v>
      </c>
      <c r="B143">
        <v>2654.8</v>
      </c>
      <c r="C143">
        <f t="shared" si="16"/>
        <v>6.75</v>
      </c>
      <c r="D143">
        <f t="shared" si="17"/>
        <v>0.25490455240648779</v>
      </c>
      <c r="E143">
        <v>2643.64</v>
      </c>
      <c r="F143">
        <f t="shared" si="18"/>
        <v>-4.4100000000003092</v>
      </c>
      <c r="G143">
        <f t="shared" si="19"/>
        <v>-0.16653764090558368</v>
      </c>
      <c r="H143">
        <v>2655.27</v>
      </c>
      <c r="I143">
        <f t="shared" si="20"/>
        <v>7.2199999999997999</v>
      </c>
      <c r="J143">
        <f t="shared" si="21"/>
        <v>0.27265346198145046</v>
      </c>
      <c r="K143">
        <v>2625.41</v>
      </c>
      <c r="L143">
        <f t="shared" si="22"/>
        <v>-22.640000000000327</v>
      </c>
      <c r="M143">
        <f t="shared" si="23"/>
        <v>-0.85496875059006916</v>
      </c>
    </row>
    <row r="144" spans="1:13" ht="15" x14ac:dyDescent="0.25">
      <c r="A144" s="1">
        <v>43220</v>
      </c>
      <c r="B144">
        <v>2648.05</v>
      </c>
      <c r="C144">
        <f t="shared" si="16"/>
        <v>-21.859999999999673</v>
      </c>
      <c r="D144">
        <f t="shared" si="17"/>
        <v>-0.81875419021613738</v>
      </c>
      <c r="E144">
        <v>2675.05</v>
      </c>
      <c r="F144">
        <f t="shared" si="18"/>
        <v>5.1400000000003274</v>
      </c>
      <c r="G144">
        <f t="shared" si="19"/>
        <v>0.19251585259429449</v>
      </c>
      <c r="H144">
        <v>2682.92</v>
      </c>
      <c r="I144">
        <f t="shared" si="20"/>
        <v>13.010000000000218</v>
      </c>
      <c r="J144">
        <f t="shared" si="21"/>
        <v>0.48728234285051625</v>
      </c>
      <c r="K144">
        <v>2648.04</v>
      </c>
      <c r="L144">
        <f t="shared" si="22"/>
        <v>-21.869999999999891</v>
      </c>
      <c r="M144">
        <f t="shared" si="23"/>
        <v>-0.81912873467644576</v>
      </c>
    </row>
    <row r="145" spans="1:13" ht="15" x14ac:dyDescent="0.25">
      <c r="A145" s="1">
        <v>43217</v>
      </c>
      <c r="B145">
        <v>2669.91</v>
      </c>
      <c r="C145">
        <f t="shared" si="16"/>
        <v>2.9699999999997999</v>
      </c>
      <c r="D145">
        <f t="shared" si="17"/>
        <v>0.11136358523250617</v>
      </c>
      <c r="E145">
        <v>2675.47</v>
      </c>
      <c r="F145">
        <f t="shared" si="18"/>
        <v>8.5299999999997453</v>
      </c>
      <c r="G145">
        <f t="shared" si="19"/>
        <v>0.31984221617283271</v>
      </c>
      <c r="H145">
        <v>2677.35</v>
      </c>
      <c r="I145">
        <f t="shared" si="20"/>
        <v>10.409999999999854</v>
      </c>
      <c r="J145">
        <f t="shared" si="21"/>
        <v>0.39033499066345151</v>
      </c>
      <c r="K145">
        <v>2659.01</v>
      </c>
      <c r="L145">
        <f t="shared" si="22"/>
        <v>-7.9299999999998363</v>
      </c>
      <c r="M145">
        <f t="shared" si="23"/>
        <v>-0.29734452218646973</v>
      </c>
    </row>
    <row r="146" spans="1:13" ht="15" x14ac:dyDescent="0.25">
      <c r="A146" s="1">
        <v>43216</v>
      </c>
      <c r="B146">
        <v>2666.94</v>
      </c>
      <c r="C146">
        <f t="shared" si="16"/>
        <v>27.539999999999964</v>
      </c>
      <c r="D146">
        <f t="shared" si="17"/>
        <v>1.0434189588542837</v>
      </c>
      <c r="E146">
        <v>2651.65</v>
      </c>
      <c r="F146">
        <f t="shared" si="18"/>
        <v>12.25</v>
      </c>
      <c r="G146">
        <f t="shared" si="19"/>
        <v>0.46412063347730542</v>
      </c>
      <c r="H146">
        <v>2676.48</v>
      </c>
      <c r="I146">
        <f t="shared" si="20"/>
        <v>37.079999999999927</v>
      </c>
      <c r="J146">
        <f t="shared" si="21"/>
        <v>1.4048647419868123</v>
      </c>
      <c r="K146">
        <v>2647.16</v>
      </c>
      <c r="L146">
        <f t="shared" si="22"/>
        <v>7.7599999999997635</v>
      </c>
      <c r="M146">
        <f t="shared" si="23"/>
        <v>0.29400621353336981</v>
      </c>
    </row>
    <row r="147" spans="1:13" ht="15" x14ac:dyDescent="0.25">
      <c r="A147" s="1">
        <v>43215</v>
      </c>
      <c r="B147">
        <v>2639.4</v>
      </c>
      <c r="C147">
        <f t="shared" si="16"/>
        <v>4.8400000000001455</v>
      </c>
      <c r="D147">
        <f t="shared" si="17"/>
        <v>0.1837118911696885</v>
      </c>
      <c r="E147">
        <v>2634.92</v>
      </c>
      <c r="F147">
        <f t="shared" si="18"/>
        <v>0.36000000000012733</v>
      </c>
      <c r="G147">
        <f t="shared" si="19"/>
        <v>1.36645208308077E-2</v>
      </c>
      <c r="H147">
        <v>2645.3</v>
      </c>
      <c r="I147">
        <f t="shared" si="20"/>
        <v>10.740000000000236</v>
      </c>
      <c r="J147">
        <f t="shared" si="21"/>
        <v>0.40765820478562781</v>
      </c>
      <c r="K147">
        <v>2612.67</v>
      </c>
      <c r="L147">
        <f t="shared" si="22"/>
        <v>-21.889999999999873</v>
      </c>
      <c r="M147">
        <f t="shared" si="23"/>
        <v>-0.83087878051742503</v>
      </c>
    </row>
    <row r="148" spans="1:13" ht="15" x14ac:dyDescent="0.25">
      <c r="A148" s="1">
        <v>43214</v>
      </c>
      <c r="B148">
        <v>2634.56</v>
      </c>
      <c r="C148">
        <f t="shared" si="16"/>
        <v>-35.730000000000018</v>
      </c>
      <c r="D148">
        <f t="shared" si="17"/>
        <v>-1.3380569151665183</v>
      </c>
      <c r="E148">
        <v>2680.8</v>
      </c>
      <c r="F148">
        <f t="shared" si="18"/>
        <v>10.510000000000218</v>
      </c>
      <c r="G148">
        <f t="shared" si="19"/>
        <v>0.39359020930311756</v>
      </c>
      <c r="H148">
        <v>2683.55</v>
      </c>
      <c r="I148">
        <f t="shared" si="20"/>
        <v>13.260000000000218</v>
      </c>
      <c r="J148">
        <f t="shared" si="21"/>
        <v>0.49657527834056298</v>
      </c>
      <c r="K148">
        <v>2617.3200000000002</v>
      </c>
      <c r="L148">
        <f t="shared" si="22"/>
        <v>-52.9699999999998</v>
      </c>
      <c r="M148">
        <f t="shared" si="23"/>
        <v>-1.9836796752412584</v>
      </c>
    </row>
    <row r="149" spans="1:13" ht="15" x14ac:dyDescent="0.25">
      <c r="A149" s="1">
        <v>43213</v>
      </c>
      <c r="B149">
        <v>2670.29</v>
      </c>
      <c r="C149">
        <f t="shared" si="16"/>
        <v>0.15000000000009095</v>
      </c>
      <c r="D149">
        <f t="shared" si="17"/>
        <v>5.6176829679376724E-3</v>
      </c>
      <c r="E149">
        <v>2675.4</v>
      </c>
      <c r="F149">
        <f t="shared" si="18"/>
        <v>5.2600000000002183</v>
      </c>
      <c r="G149">
        <f t="shared" si="19"/>
        <v>0.19699341607556978</v>
      </c>
      <c r="H149">
        <v>2682.86</v>
      </c>
      <c r="I149">
        <f t="shared" si="20"/>
        <v>12.720000000000255</v>
      </c>
      <c r="J149">
        <f t="shared" si="21"/>
        <v>0.47637951568083531</v>
      </c>
      <c r="K149">
        <v>2657.99</v>
      </c>
      <c r="L149">
        <f t="shared" si="22"/>
        <v>-12.150000000000091</v>
      </c>
      <c r="M149">
        <f t="shared" si="23"/>
        <v>-0.45503232040267894</v>
      </c>
    </row>
    <row r="150" spans="1:13" ht="15" x14ac:dyDescent="0.25">
      <c r="A150" s="1">
        <v>43210</v>
      </c>
      <c r="B150">
        <v>2670.14</v>
      </c>
      <c r="C150">
        <f t="shared" si="16"/>
        <v>-22.990000000000236</v>
      </c>
      <c r="D150">
        <f t="shared" si="17"/>
        <v>-0.85365355552833455</v>
      </c>
      <c r="E150">
        <v>2692.56</v>
      </c>
      <c r="F150">
        <f t="shared" si="18"/>
        <v>-0.57000000000016371</v>
      </c>
      <c r="G150">
        <f t="shared" si="19"/>
        <v>-2.1164964186658784E-2</v>
      </c>
      <c r="H150">
        <v>2693.94</v>
      </c>
      <c r="I150">
        <f t="shared" si="20"/>
        <v>0.80999999999994543</v>
      </c>
      <c r="J150">
        <f t="shared" si="21"/>
        <v>3.0076528054714974E-2</v>
      </c>
      <c r="K150">
        <v>2660.61</v>
      </c>
      <c r="L150">
        <f t="shared" si="22"/>
        <v>-32.519999999999982</v>
      </c>
      <c r="M150">
        <f t="shared" si="23"/>
        <v>-1.2075169041227116</v>
      </c>
    </row>
    <row r="151" spans="1:13" ht="15" x14ac:dyDescent="0.25">
      <c r="A151" s="1">
        <v>43209</v>
      </c>
      <c r="B151">
        <v>2693.13</v>
      </c>
      <c r="C151">
        <f t="shared" si="16"/>
        <v>-15.509999999999764</v>
      </c>
      <c r="D151">
        <f t="shared" si="17"/>
        <v>-0.5726120857699718</v>
      </c>
      <c r="E151">
        <v>2701.16</v>
      </c>
      <c r="F151">
        <f t="shared" si="18"/>
        <v>-7.4800000000000182</v>
      </c>
      <c r="G151">
        <f t="shared" si="19"/>
        <v>-0.27615334632878563</v>
      </c>
      <c r="H151">
        <v>2702.84</v>
      </c>
      <c r="I151">
        <f t="shared" si="20"/>
        <v>-5.7999999999997272</v>
      </c>
      <c r="J151">
        <f t="shared" si="21"/>
        <v>-0.21412960009450233</v>
      </c>
      <c r="K151">
        <v>2681.9</v>
      </c>
      <c r="L151">
        <f t="shared" si="22"/>
        <v>-26.739999999999782</v>
      </c>
      <c r="M151">
        <f t="shared" si="23"/>
        <v>-0.98721129422883003</v>
      </c>
    </row>
    <row r="152" spans="1:13" ht="15" x14ac:dyDescent="0.25">
      <c r="A152" s="1">
        <v>43208</v>
      </c>
      <c r="B152">
        <v>2708.64</v>
      </c>
      <c r="C152">
        <f t="shared" si="16"/>
        <v>2.25</v>
      </c>
      <c r="D152">
        <f t="shared" si="17"/>
        <v>8.3136576768314999E-2</v>
      </c>
      <c r="E152">
        <v>2710.11</v>
      </c>
      <c r="F152">
        <f t="shared" si="18"/>
        <v>3.7200000000002547</v>
      </c>
      <c r="G152">
        <f t="shared" si="19"/>
        <v>0.1374524735902902</v>
      </c>
      <c r="H152">
        <v>2717.49</v>
      </c>
      <c r="I152">
        <f t="shared" si="20"/>
        <v>11.099999999999909</v>
      </c>
      <c r="J152">
        <f t="shared" si="21"/>
        <v>0.41014044539035061</v>
      </c>
      <c r="K152">
        <v>2703.63</v>
      </c>
      <c r="L152">
        <f t="shared" si="22"/>
        <v>-2.7599999999997635</v>
      </c>
      <c r="M152">
        <f t="shared" si="23"/>
        <v>-0.10198086750245765</v>
      </c>
    </row>
    <row r="153" spans="1:13" ht="15" x14ac:dyDescent="0.25">
      <c r="A153" s="1">
        <v>43207</v>
      </c>
      <c r="B153">
        <v>2706.39</v>
      </c>
      <c r="C153">
        <f t="shared" si="16"/>
        <v>28.549999999999727</v>
      </c>
      <c r="D153">
        <f t="shared" si="17"/>
        <v>1.0661577988229216</v>
      </c>
      <c r="E153">
        <v>2692.74</v>
      </c>
      <c r="F153">
        <f t="shared" si="18"/>
        <v>14.899999999999636</v>
      </c>
      <c r="G153">
        <f t="shared" si="19"/>
        <v>0.55641860604067594</v>
      </c>
      <c r="H153">
        <v>2713.34</v>
      </c>
      <c r="I153">
        <f t="shared" si="20"/>
        <v>35.5</v>
      </c>
      <c r="J153">
        <f t="shared" si="21"/>
        <v>1.3256953365398978</v>
      </c>
      <c r="K153">
        <v>2692.05</v>
      </c>
      <c r="L153">
        <f t="shared" si="22"/>
        <v>14.210000000000036</v>
      </c>
      <c r="M153">
        <f t="shared" si="23"/>
        <v>0.530651569922028</v>
      </c>
    </row>
    <row r="154" spans="1:13" ht="15" x14ac:dyDescent="0.25">
      <c r="A154" s="1">
        <v>43206</v>
      </c>
      <c r="B154">
        <v>2677.84</v>
      </c>
      <c r="C154">
        <f t="shared" si="16"/>
        <v>21.539999999999964</v>
      </c>
      <c r="D154">
        <f t="shared" si="17"/>
        <v>0.81090238301396533</v>
      </c>
      <c r="E154">
        <v>2670.1</v>
      </c>
      <c r="F154">
        <f t="shared" si="18"/>
        <v>13.799999999999727</v>
      </c>
      <c r="G154">
        <f t="shared" si="19"/>
        <v>0.51951963257161182</v>
      </c>
      <c r="H154">
        <v>2686.49</v>
      </c>
      <c r="I154">
        <f t="shared" si="20"/>
        <v>30.1899999999996</v>
      </c>
      <c r="J154">
        <f t="shared" si="21"/>
        <v>1.1365433121258743</v>
      </c>
      <c r="K154">
        <v>2665.16</v>
      </c>
      <c r="L154">
        <f t="shared" si="22"/>
        <v>8.8599999999996726</v>
      </c>
      <c r="M154">
        <f t="shared" si="23"/>
        <v>0.33354666265104366</v>
      </c>
    </row>
    <row r="155" spans="1:13" ht="15" x14ac:dyDescent="0.25">
      <c r="A155" s="1">
        <v>43203</v>
      </c>
      <c r="B155">
        <v>2656.3</v>
      </c>
      <c r="C155">
        <f t="shared" si="16"/>
        <v>-7.6899999999995998</v>
      </c>
      <c r="D155">
        <f t="shared" si="17"/>
        <v>-0.28866474724002722</v>
      </c>
      <c r="E155">
        <v>2676.9</v>
      </c>
      <c r="F155">
        <f t="shared" si="18"/>
        <v>12.910000000000309</v>
      </c>
      <c r="G155">
        <f t="shared" si="19"/>
        <v>0.48461142872159091</v>
      </c>
      <c r="H155">
        <v>2680.26</v>
      </c>
      <c r="I155">
        <f t="shared" si="20"/>
        <v>16.270000000000437</v>
      </c>
      <c r="J155">
        <f t="shared" si="21"/>
        <v>0.6107380282959185</v>
      </c>
      <c r="K155">
        <v>2645.05</v>
      </c>
      <c r="L155">
        <f t="shared" si="22"/>
        <v>-18.9399999999996</v>
      </c>
      <c r="M155">
        <f t="shared" si="23"/>
        <v>-0.71096362974333993</v>
      </c>
    </row>
    <row r="156" spans="1:13" ht="15" x14ac:dyDescent="0.25">
      <c r="A156" s="1">
        <v>43202</v>
      </c>
      <c r="B156">
        <v>2663.99</v>
      </c>
      <c r="C156">
        <f t="shared" si="16"/>
        <v>21.799999999999727</v>
      </c>
      <c r="D156">
        <f t="shared" si="17"/>
        <v>0.82507314008454069</v>
      </c>
      <c r="E156">
        <v>2653.83</v>
      </c>
      <c r="F156">
        <f t="shared" si="18"/>
        <v>11.639999999999873</v>
      </c>
      <c r="G156">
        <f t="shared" si="19"/>
        <v>0.44054363993504903</v>
      </c>
      <c r="H156">
        <v>2674.72</v>
      </c>
      <c r="I156">
        <f t="shared" si="20"/>
        <v>32.529999999999745</v>
      </c>
      <c r="J156">
        <f t="shared" si="21"/>
        <v>1.2311756535298273</v>
      </c>
      <c r="K156">
        <v>2653.83</v>
      </c>
      <c r="L156">
        <f t="shared" si="22"/>
        <v>11.639999999999873</v>
      </c>
      <c r="M156">
        <f t="shared" si="23"/>
        <v>0.44054363993504903</v>
      </c>
    </row>
    <row r="157" spans="1:13" ht="15" x14ac:dyDescent="0.25">
      <c r="A157" s="1">
        <v>43201</v>
      </c>
      <c r="B157">
        <v>2642.19</v>
      </c>
      <c r="C157">
        <f t="shared" si="16"/>
        <v>-14.679999999999836</v>
      </c>
      <c r="D157">
        <f t="shared" si="17"/>
        <v>-0.55252985656053311</v>
      </c>
      <c r="E157">
        <v>2643.89</v>
      </c>
      <c r="F157">
        <f t="shared" si="18"/>
        <v>-12.980000000000018</v>
      </c>
      <c r="G157">
        <f t="shared" si="19"/>
        <v>-0.48854479142750751</v>
      </c>
      <c r="H157">
        <v>2661.43</v>
      </c>
      <c r="I157">
        <f t="shared" si="20"/>
        <v>4.5599999999999454</v>
      </c>
      <c r="J157">
        <f t="shared" si="21"/>
        <v>0.17163052765095566</v>
      </c>
      <c r="K157">
        <v>2639.25</v>
      </c>
      <c r="L157">
        <f t="shared" si="22"/>
        <v>-17.619999999999891</v>
      </c>
      <c r="M157">
        <f t="shared" si="23"/>
        <v>-0.66318638096707372</v>
      </c>
    </row>
    <row r="158" spans="1:13" ht="15" x14ac:dyDescent="0.25">
      <c r="A158" s="1">
        <v>43200</v>
      </c>
      <c r="B158">
        <v>2656.87</v>
      </c>
      <c r="C158">
        <f t="shared" si="16"/>
        <v>43.710000000000036</v>
      </c>
      <c r="D158">
        <f t="shared" si="17"/>
        <v>1.6726874741692066</v>
      </c>
      <c r="E158">
        <v>2638.41</v>
      </c>
      <c r="F158">
        <f t="shared" si="18"/>
        <v>25.25</v>
      </c>
      <c r="G158">
        <f t="shared" si="19"/>
        <v>0.96626306846882704</v>
      </c>
      <c r="H158">
        <v>2665.45</v>
      </c>
      <c r="I158">
        <f t="shared" si="20"/>
        <v>52.289999999999964</v>
      </c>
      <c r="J158">
        <f t="shared" si="21"/>
        <v>2.001025578227126</v>
      </c>
      <c r="K158">
        <v>2635.78</v>
      </c>
      <c r="L158">
        <f t="shared" si="22"/>
        <v>22.620000000000346</v>
      </c>
      <c r="M158">
        <f t="shared" si="23"/>
        <v>0.86561863797089911</v>
      </c>
    </row>
    <row r="159" spans="1:13" ht="15" x14ac:dyDescent="0.25">
      <c r="A159" s="1">
        <v>43199</v>
      </c>
      <c r="B159">
        <v>2613.16</v>
      </c>
      <c r="C159">
        <f t="shared" si="16"/>
        <v>8.6900000000000546</v>
      </c>
      <c r="D159">
        <f t="shared" si="17"/>
        <v>0.33365713561684546</v>
      </c>
      <c r="E159">
        <v>2617.1799999999998</v>
      </c>
      <c r="F159">
        <f t="shared" si="18"/>
        <v>12.710000000000036</v>
      </c>
      <c r="G159">
        <f t="shared" si="19"/>
        <v>0.48800715692636265</v>
      </c>
      <c r="H159">
        <v>2653.55</v>
      </c>
      <c r="I159">
        <f t="shared" si="20"/>
        <v>49.080000000000382</v>
      </c>
      <c r="J159">
        <f t="shared" si="21"/>
        <v>1.8844524989729345</v>
      </c>
      <c r="K159">
        <v>2610.79</v>
      </c>
      <c r="L159">
        <f t="shared" si="22"/>
        <v>6.3200000000001637</v>
      </c>
      <c r="M159">
        <f t="shared" si="23"/>
        <v>0.2426597349940742</v>
      </c>
    </row>
    <row r="160" spans="1:13" ht="15" x14ac:dyDescent="0.25">
      <c r="A160" s="1">
        <v>43196</v>
      </c>
      <c r="B160">
        <v>2604.4699999999998</v>
      </c>
      <c r="C160">
        <f t="shared" si="16"/>
        <v>-58.370000000000346</v>
      </c>
      <c r="D160">
        <f t="shared" si="17"/>
        <v>-2.1920205494885288</v>
      </c>
      <c r="E160">
        <v>2645.82</v>
      </c>
      <c r="F160">
        <f t="shared" si="18"/>
        <v>-17.019999999999982</v>
      </c>
      <c r="G160">
        <f t="shared" si="19"/>
        <v>-0.63916720493908685</v>
      </c>
      <c r="H160">
        <v>2656.88</v>
      </c>
      <c r="I160">
        <f t="shared" si="20"/>
        <v>-5.9600000000000364</v>
      </c>
      <c r="J160">
        <f t="shared" si="21"/>
        <v>-0.22382118339817775</v>
      </c>
      <c r="K160">
        <v>2586.27</v>
      </c>
      <c r="L160">
        <f t="shared" si="22"/>
        <v>-76.570000000000164</v>
      </c>
      <c r="M160">
        <f t="shared" si="23"/>
        <v>-2.8755013444292619</v>
      </c>
    </row>
    <row r="161" spans="1:13" ht="15" x14ac:dyDescent="0.25">
      <c r="A161" s="1">
        <v>43195</v>
      </c>
      <c r="B161">
        <v>2662.84</v>
      </c>
      <c r="C161">
        <f t="shared" si="16"/>
        <v>18.150000000000091</v>
      </c>
      <c r="D161">
        <f t="shared" si="17"/>
        <v>0.68628081173975364</v>
      </c>
      <c r="E161">
        <v>2657.36</v>
      </c>
      <c r="F161">
        <f t="shared" si="18"/>
        <v>12.670000000000073</v>
      </c>
      <c r="G161">
        <f t="shared" si="19"/>
        <v>0.47907316169381187</v>
      </c>
      <c r="H161">
        <v>2672.08</v>
      </c>
      <c r="I161">
        <f t="shared" si="20"/>
        <v>27.389999999999873</v>
      </c>
      <c r="J161">
        <f t="shared" si="21"/>
        <v>1.0356601340799818</v>
      </c>
      <c r="K161">
        <v>2649.58</v>
      </c>
      <c r="L161">
        <f t="shared" si="22"/>
        <v>4.8899999999998727</v>
      </c>
      <c r="M161">
        <f t="shared" si="23"/>
        <v>0.18489879721252292</v>
      </c>
    </row>
    <row r="162" spans="1:13" ht="15" x14ac:dyDescent="0.25">
      <c r="A162" s="1">
        <v>43194</v>
      </c>
      <c r="B162">
        <v>2644.69</v>
      </c>
      <c r="C162">
        <f t="shared" si="16"/>
        <v>30.240000000000236</v>
      </c>
      <c r="D162">
        <f t="shared" si="17"/>
        <v>1.1566486259060313</v>
      </c>
      <c r="E162">
        <v>2584.04</v>
      </c>
      <c r="F162">
        <f t="shared" si="18"/>
        <v>-30.409999999999854</v>
      </c>
      <c r="G162">
        <f t="shared" si="19"/>
        <v>-1.1631509495304886</v>
      </c>
      <c r="H162">
        <v>2649.86</v>
      </c>
      <c r="I162">
        <f t="shared" si="20"/>
        <v>35.410000000000309</v>
      </c>
      <c r="J162">
        <f t="shared" si="21"/>
        <v>1.3543957620149674</v>
      </c>
      <c r="K162">
        <v>2573.61</v>
      </c>
      <c r="L162">
        <f t="shared" si="22"/>
        <v>-40.839999999999691</v>
      </c>
      <c r="M162">
        <f t="shared" si="23"/>
        <v>-1.5620876283730687</v>
      </c>
    </row>
    <row r="163" spans="1:13" ht="15" x14ac:dyDescent="0.25">
      <c r="A163" s="1">
        <v>43193</v>
      </c>
      <c r="B163">
        <v>2614.4499999999998</v>
      </c>
      <c r="C163">
        <f t="shared" si="16"/>
        <v>32.569999999999709</v>
      </c>
      <c r="D163">
        <f t="shared" si="17"/>
        <v>1.2614838799634263</v>
      </c>
      <c r="E163">
        <v>2592.17</v>
      </c>
      <c r="F163">
        <f t="shared" si="18"/>
        <v>10.289999999999964</v>
      </c>
      <c r="G163">
        <f t="shared" si="19"/>
        <v>0.39854679535841958</v>
      </c>
      <c r="H163">
        <v>2619.14</v>
      </c>
      <c r="I163">
        <f t="shared" si="20"/>
        <v>37.259999999999764</v>
      </c>
      <c r="J163">
        <f t="shared" si="21"/>
        <v>1.4431344601608038</v>
      </c>
      <c r="K163">
        <v>2575.4899999999998</v>
      </c>
      <c r="L163">
        <f t="shared" si="22"/>
        <v>-6.3900000000003274</v>
      </c>
      <c r="M163">
        <f t="shared" si="23"/>
        <v>-0.24749407408556273</v>
      </c>
    </row>
    <row r="164" spans="1:13" ht="15" x14ac:dyDescent="0.25">
      <c r="A164" s="1">
        <v>43192</v>
      </c>
      <c r="B164">
        <v>2581.88</v>
      </c>
      <c r="C164">
        <f t="shared" si="16"/>
        <v>-58.989999999999782</v>
      </c>
      <c r="D164">
        <f t="shared" si="17"/>
        <v>-2.2337335802216614</v>
      </c>
      <c r="E164">
        <v>2633.45</v>
      </c>
      <c r="F164">
        <f t="shared" si="18"/>
        <v>-7.4200000000000728</v>
      </c>
      <c r="G164">
        <f t="shared" si="19"/>
        <v>-0.28096801432861418</v>
      </c>
      <c r="H164">
        <v>2638.3</v>
      </c>
      <c r="I164">
        <f t="shared" si="20"/>
        <v>-2.569999999999709</v>
      </c>
      <c r="J164">
        <f t="shared" si="21"/>
        <v>-9.7316414666367868E-2</v>
      </c>
      <c r="K164">
        <v>2553.8000000000002</v>
      </c>
      <c r="L164">
        <f t="shared" si="22"/>
        <v>-87.069999999999709</v>
      </c>
      <c r="M164">
        <f t="shared" si="23"/>
        <v>-3.2970195428021718</v>
      </c>
    </row>
    <row r="165" spans="1:13" ht="15" x14ac:dyDescent="0.25">
      <c r="A165" s="1">
        <v>43188</v>
      </c>
      <c r="B165">
        <v>2640.87</v>
      </c>
      <c r="C165">
        <f t="shared" si="16"/>
        <v>35.869999999999891</v>
      </c>
      <c r="D165">
        <f t="shared" si="17"/>
        <v>1.3769673704414545</v>
      </c>
      <c r="E165">
        <v>2614.41</v>
      </c>
      <c r="F165">
        <f t="shared" si="18"/>
        <v>9.4099999999998545</v>
      </c>
      <c r="G165">
        <f t="shared" si="19"/>
        <v>0.36122840690978331</v>
      </c>
      <c r="H165">
        <v>2659.07</v>
      </c>
      <c r="I165">
        <f t="shared" si="20"/>
        <v>54.070000000000164</v>
      </c>
      <c r="J165">
        <f t="shared" si="21"/>
        <v>2.0756238003838834</v>
      </c>
      <c r="K165">
        <v>2609.7199999999998</v>
      </c>
      <c r="L165">
        <f t="shared" si="22"/>
        <v>4.7199999999997999</v>
      </c>
      <c r="M165">
        <f t="shared" si="23"/>
        <v>0.18119001919385028</v>
      </c>
    </row>
    <row r="166" spans="1:13" ht="15" x14ac:dyDescent="0.25">
      <c r="A166" s="1">
        <v>43187</v>
      </c>
      <c r="B166">
        <v>2605</v>
      </c>
      <c r="C166">
        <f t="shared" si="16"/>
        <v>-7.6199999999998909</v>
      </c>
      <c r="D166">
        <f t="shared" si="17"/>
        <v>-0.29166124426820172</v>
      </c>
      <c r="E166">
        <v>2611.3000000000002</v>
      </c>
      <c r="F166">
        <f t="shared" si="18"/>
        <v>-1.319999999999709</v>
      </c>
      <c r="G166">
        <f t="shared" si="19"/>
        <v>-5.052399507007177E-2</v>
      </c>
      <c r="H166">
        <v>2632.65</v>
      </c>
      <c r="I166">
        <f t="shared" si="20"/>
        <v>20.0300000000002</v>
      </c>
      <c r="J166">
        <f t="shared" si="21"/>
        <v>0.76666334943467485</v>
      </c>
      <c r="K166">
        <v>2593.06</v>
      </c>
      <c r="L166">
        <f t="shared" si="22"/>
        <v>-19.559999999999945</v>
      </c>
      <c r="M166">
        <f t="shared" si="23"/>
        <v>-0.74867374512940832</v>
      </c>
    </row>
    <row r="167" spans="1:13" ht="15" x14ac:dyDescent="0.25">
      <c r="A167" s="1">
        <v>43186</v>
      </c>
      <c r="B167">
        <v>2612.62</v>
      </c>
      <c r="C167">
        <f t="shared" si="16"/>
        <v>-45.930000000000291</v>
      </c>
      <c r="D167">
        <f t="shared" si="17"/>
        <v>-1.7276334844182086</v>
      </c>
      <c r="E167">
        <v>2667.57</v>
      </c>
      <c r="F167">
        <f t="shared" si="18"/>
        <v>9.0199999999999818</v>
      </c>
      <c r="G167">
        <f t="shared" si="19"/>
        <v>0.33928269169283937</v>
      </c>
      <c r="H167">
        <v>2674.78</v>
      </c>
      <c r="I167">
        <f t="shared" si="20"/>
        <v>16.230000000000018</v>
      </c>
      <c r="J167">
        <f t="shared" si="21"/>
        <v>0.61048315811250553</v>
      </c>
      <c r="K167">
        <v>2596.12</v>
      </c>
      <c r="L167">
        <f t="shared" si="22"/>
        <v>-62.430000000000291</v>
      </c>
      <c r="M167">
        <f t="shared" si="23"/>
        <v>-2.3482725545880383</v>
      </c>
    </row>
    <row r="168" spans="1:13" ht="15" x14ac:dyDescent="0.25">
      <c r="A168" s="1">
        <v>43185</v>
      </c>
      <c r="B168">
        <v>2658.55</v>
      </c>
      <c r="C168">
        <f t="shared" si="16"/>
        <v>70.289999999999964</v>
      </c>
      <c r="D168">
        <f t="shared" si="17"/>
        <v>2.7157240771792615</v>
      </c>
      <c r="E168">
        <v>2619.35</v>
      </c>
      <c r="F168">
        <f t="shared" si="18"/>
        <v>31.089999999999691</v>
      </c>
      <c r="G168">
        <f t="shared" si="19"/>
        <v>1.2011930795205925</v>
      </c>
      <c r="H168">
        <v>2661.36</v>
      </c>
      <c r="I168">
        <f t="shared" si="20"/>
        <v>73.099999999999909</v>
      </c>
      <c r="J168">
        <f t="shared" si="21"/>
        <v>2.824291222674689</v>
      </c>
      <c r="K168">
        <v>2601.81</v>
      </c>
      <c r="L168">
        <f t="shared" si="22"/>
        <v>13.549999999999727</v>
      </c>
      <c r="M168">
        <f t="shared" si="23"/>
        <v>0.52351773005802071</v>
      </c>
    </row>
    <row r="169" spans="1:13" ht="15" x14ac:dyDescent="0.25">
      <c r="A169" s="1">
        <v>43182</v>
      </c>
      <c r="B169">
        <v>2588.2600000000002</v>
      </c>
      <c r="C169">
        <f t="shared" si="16"/>
        <v>-55.429999999999836</v>
      </c>
      <c r="D169">
        <f t="shared" si="17"/>
        <v>-2.0966906104724772</v>
      </c>
      <c r="E169">
        <v>2646.71</v>
      </c>
      <c r="F169">
        <f t="shared" si="18"/>
        <v>3.0199999999999818</v>
      </c>
      <c r="G169">
        <f t="shared" si="19"/>
        <v>0.11423427103782902</v>
      </c>
      <c r="H169">
        <v>2657.67</v>
      </c>
      <c r="I169">
        <f t="shared" si="20"/>
        <v>13.980000000000018</v>
      </c>
      <c r="J169">
        <f t="shared" si="21"/>
        <v>0.52880632751949053</v>
      </c>
      <c r="K169">
        <v>2585.89</v>
      </c>
      <c r="L169">
        <f t="shared" si="22"/>
        <v>-57.800000000000182</v>
      </c>
      <c r="M169">
        <f t="shared" si="23"/>
        <v>-2.1863380350948933</v>
      </c>
    </row>
    <row r="170" spans="1:13" ht="15" x14ac:dyDescent="0.25">
      <c r="A170" s="1">
        <v>43181</v>
      </c>
      <c r="B170">
        <v>2643.69</v>
      </c>
      <c r="C170">
        <f t="shared" si="16"/>
        <v>-68.239999999999782</v>
      </c>
      <c r="D170">
        <f t="shared" si="17"/>
        <v>-2.5162891372564848</v>
      </c>
      <c r="E170">
        <v>2691.36</v>
      </c>
      <c r="F170">
        <f t="shared" si="18"/>
        <v>-20.569999999999709</v>
      </c>
      <c r="G170">
        <f t="shared" si="19"/>
        <v>-0.7585004037714731</v>
      </c>
      <c r="H170">
        <v>2695.68</v>
      </c>
      <c r="I170">
        <f t="shared" si="20"/>
        <v>-16.25</v>
      </c>
      <c r="J170">
        <f t="shared" si="21"/>
        <v>-0.59920425674703992</v>
      </c>
      <c r="K170">
        <v>2641.59</v>
      </c>
      <c r="L170">
        <f t="shared" si="22"/>
        <v>-70.339999999999691</v>
      </c>
      <c r="M170">
        <f t="shared" si="23"/>
        <v>-2.5937247642822525</v>
      </c>
    </row>
    <row r="171" spans="1:13" ht="15" x14ac:dyDescent="0.25">
      <c r="A171" s="1">
        <v>43180</v>
      </c>
      <c r="B171">
        <v>2711.93</v>
      </c>
      <c r="C171">
        <f t="shared" si="16"/>
        <v>-5.0100000000002183</v>
      </c>
      <c r="D171">
        <f t="shared" si="17"/>
        <v>-0.18439862492363535</v>
      </c>
      <c r="E171">
        <v>2714.99</v>
      </c>
      <c r="F171">
        <f t="shared" si="18"/>
        <v>-1.9500000000002728</v>
      </c>
      <c r="G171">
        <f t="shared" si="19"/>
        <v>-7.1771919880463789E-2</v>
      </c>
      <c r="H171">
        <v>2739.14</v>
      </c>
      <c r="I171">
        <f t="shared" si="20"/>
        <v>22.199999999999818</v>
      </c>
      <c r="J171">
        <f t="shared" si="21"/>
        <v>0.81709570325438974</v>
      </c>
      <c r="K171">
        <v>2709.79</v>
      </c>
      <c r="L171">
        <f t="shared" si="22"/>
        <v>-7.1500000000000909</v>
      </c>
      <c r="M171">
        <f t="shared" si="23"/>
        <v>-0.26316370622833374</v>
      </c>
    </row>
    <row r="172" spans="1:13" ht="15" x14ac:dyDescent="0.25">
      <c r="A172" s="1">
        <v>43179</v>
      </c>
      <c r="B172">
        <v>2716.94</v>
      </c>
      <c r="C172">
        <f t="shared" si="16"/>
        <v>4.0199999999999818</v>
      </c>
      <c r="D172">
        <f t="shared" si="17"/>
        <v>0.14817982100467325</v>
      </c>
      <c r="E172">
        <v>2715.05</v>
      </c>
      <c r="F172">
        <f t="shared" si="18"/>
        <v>2.1300000000001091</v>
      </c>
      <c r="G172">
        <f t="shared" si="19"/>
        <v>7.8513188741286474E-2</v>
      </c>
      <c r="H172">
        <v>2724.22</v>
      </c>
      <c r="I172">
        <f t="shared" si="20"/>
        <v>11.299999999999727</v>
      </c>
      <c r="J172">
        <f t="shared" si="21"/>
        <v>0.4165253675006903</v>
      </c>
      <c r="K172">
        <v>2710.05</v>
      </c>
      <c r="L172">
        <f t="shared" si="22"/>
        <v>-2.8699999999998909</v>
      </c>
      <c r="M172">
        <f t="shared" si="23"/>
        <v>-0.10579007121477563</v>
      </c>
    </row>
    <row r="173" spans="1:13" ht="15" x14ac:dyDescent="0.25">
      <c r="A173" s="1">
        <v>43178</v>
      </c>
      <c r="B173">
        <v>2712.92</v>
      </c>
      <c r="C173">
        <f t="shared" si="16"/>
        <v>-39.090000000000146</v>
      </c>
      <c r="D173">
        <f t="shared" si="17"/>
        <v>-1.4204163502312908</v>
      </c>
      <c r="E173">
        <v>2741.38</v>
      </c>
      <c r="F173">
        <f t="shared" si="18"/>
        <v>-10.630000000000109</v>
      </c>
      <c r="G173">
        <f t="shared" si="19"/>
        <v>-0.38626313131130002</v>
      </c>
      <c r="H173">
        <v>2741.38</v>
      </c>
      <c r="I173">
        <f t="shared" si="20"/>
        <v>-10.630000000000109</v>
      </c>
      <c r="J173">
        <f t="shared" si="21"/>
        <v>-0.38626313131130002</v>
      </c>
      <c r="K173">
        <v>2694.59</v>
      </c>
      <c r="L173">
        <f t="shared" si="22"/>
        <v>-57.420000000000073</v>
      </c>
      <c r="M173">
        <f t="shared" si="23"/>
        <v>-2.0864749764717447</v>
      </c>
    </row>
    <row r="174" spans="1:13" ht="15" x14ac:dyDescent="0.25">
      <c r="A174" s="1">
        <v>43175</v>
      </c>
      <c r="B174">
        <v>2752.01</v>
      </c>
      <c r="C174">
        <f t="shared" si="16"/>
        <v>4.680000000000291</v>
      </c>
      <c r="D174">
        <f t="shared" si="17"/>
        <v>0.17034720983647</v>
      </c>
      <c r="E174">
        <v>2750.57</v>
      </c>
      <c r="F174">
        <f t="shared" si="18"/>
        <v>3.2400000000002365</v>
      </c>
      <c r="G174">
        <f t="shared" si="19"/>
        <v>0.11793268373294204</v>
      </c>
      <c r="H174">
        <v>2761.85</v>
      </c>
      <c r="I174">
        <f t="shared" si="20"/>
        <v>14.519999999999982</v>
      </c>
      <c r="J174">
        <f t="shared" si="21"/>
        <v>0.5285131382105529</v>
      </c>
      <c r="K174">
        <v>2749.97</v>
      </c>
      <c r="L174">
        <f t="shared" si="22"/>
        <v>2.6399999999998727</v>
      </c>
      <c r="M174">
        <f t="shared" si="23"/>
        <v>9.6093297856459647E-2</v>
      </c>
    </row>
    <row r="175" spans="1:13" ht="15" x14ac:dyDescent="0.25">
      <c r="A175" s="1">
        <v>43174</v>
      </c>
      <c r="B175">
        <v>2747.33</v>
      </c>
      <c r="C175">
        <f t="shared" si="16"/>
        <v>-2.1500000000000909</v>
      </c>
      <c r="D175">
        <f t="shared" si="17"/>
        <v>-7.8196604448844548E-2</v>
      </c>
      <c r="E175">
        <v>2754.27</v>
      </c>
      <c r="F175">
        <f t="shared" si="18"/>
        <v>4.7899999999999636</v>
      </c>
      <c r="G175">
        <f t="shared" si="19"/>
        <v>0.17421476060927751</v>
      </c>
      <c r="H175">
        <v>2763.03</v>
      </c>
      <c r="I175">
        <f t="shared" si="20"/>
        <v>13.550000000000182</v>
      </c>
      <c r="J175">
        <f t="shared" si="21"/>
        <v>0.49282046059619206</v>
      </c>
      <c r="K175">
        <v>2741.47</v>
      </c>
      <c r="L175">
        <f t="shared" si="22"/>
        <v>-8.0100000000002183</v>
      </c>
      <c r="M175">
        <f t="shared" si="23"/>
        <v>-0.29132781471406294</v>
      </c>
    </row>
    <row r="176" spans="1:13" ht="15" x14ac:dyDescent="0.25">
      <c r="A176" s="1">
        <v>43173</v>
      </c>
      <c r="B176">
        <v>2749.48</v>
      </c>
      <c r="C176">
        <f t="shared" si="16"/>
        <v>-15.829999999999927</v>
      </c>
      <c r="D176">
        <f t="shared" si="17"/>
        <v>-0.57244938180529226</v>
      </c>
      <c r="E176">
        <v>2774.06</v>
      </c>
      <c r="F176">
        <f t="shared" si="18"/>
        <v>8.75</v>
      </c>
      <c r="G176">
        <f t="shared" si="19"/>
        <v>0.31642022051777197</v>
      </c>
      <c r="H176">
        <v>2777.11</v>
      </c>
      <c r="I176">
        <f t="shared" si="20"/>
        <v>11.800000000000182</v>
      </c>
      <c r="J176">
        <f t="shared" si="21"/>
        <v>0.42671526881254479</v>
      </c>
      <c r="K176">
        <v>2744.38</v>
      </c>
      <c r="L176">
        <f t="shared" si="22"/>
        <v>-20.929999999999836</v>
      </c>
      <c r="M176">
        <f t="shared" si="23"/>
        <v>-0.75687716747850464</v>
      </c>
    </row>
    <row r="177" spans="1:13" ht="15" x14ac:dyDescent="0.25">
      <c r="A177" s="1">
        <v>43172</v>
      </c>
      <c r="B177">
        <v>2765.31</v>
      </c>
      <c r="C177">
        <f t="shared" si="16"/>
        <v>-17.710000000000036</v>
      </c>
      <c r="D177">
        <f t="shared" si="17"/>
        <v>-0.63635906317597557</v>
      </c>
      <c r="E177">
        <v>2792.31</v>
      </c>
      <c r="F177">
        <f t="shared" si="18"/>
        <v>9.2899999999999636</v>
      </c>
      <c r="G177">
        <f t="shared" si="19"/>
        <v>0.33381003370439177</v>
      </c>
      <c r="H177">
        <v>2801.9</v>
      </c>
      <c r="I177">
        <f t="shared" si="20"/>
        <v>18.880000000000109</v>
      </c>
      <c r="J177">
        <f t="shared" si="21"/>
        <v>0.67839972404079418</v>
      </c>
      <c r="K177">
        <v>2758.68</v>
      </c>
      <c r="L177">
        <f t="shared" si="22"/>
        <v>-24.340000000000146</v>
      </c>
      <c r="M177">
        <f t="shared" si="23"/>
        <v>-0.87458947474326976</v>
      </c>
    </row>
    <row r="178" spans="1:13" ht="15" x14ac:dyDescent="0.25">
      <c r="A178" s="1">
        <v>43171</v>
      </c>
      <c r="B178">
        <v>2783.02</v>
      </c>
      <c r="C178">
        <f t="shared" si="16"/>
        <v>-3.5500000000001819</v>
      </c>
      <c r="D178">
        <f t="shared" si="17"/>
        <v>-0.1273967637633428</v>
      </c>
      <c r="E178">
        <v>2790.54</v>
      </c>
      <c r="F178">
        <f t="shared" si="18"/>
        <v>3.9699999999997999</v>
      </c>
      <c r="G178">
        <f t="shared" si="19"/>
        <v>0.14246905694096326</v>
      </c>
      <c r="H178">
        <v>2796.98</v>
      </c>
      <c r="I178">
        <f t="shared" si="20"/>
        <v>10.409999999999854</v>
      </c>
      <c r="J178">
        <f t="shared" si="21"/>
        <v>0.37357755233135553</v>
      </c>
      <c r="K178">
        <v>2779.26</v>
      </c>
      <c r="L178">
        <f t="shared" si="22"/>
        <v>-7.3099999999999454</v>
      </c>
      <c r="M178">
        <f t="shared" si="23"/>
        <v>-0.26232967411548769</v>
      </c>
    </row>
    <row r="179" spans="1:13" ht="15" x14ac:dyDescent="0.25">
      <c r="A179" s="1">
        <v>43168</v>
      </c>
      <c r="B179">
        <v>2786.57</v>
      </c>
      <c r="C179">
        <f t="shared" si="16"/>
        <v>47.600000000000364</v>
      </c>
      <c r="D179">
        <f t="shared" si="17"/>
        <v>1.7378795678667662</v>
      </c>
      <c r="E179">
        <v>2752.91</v>
      </c>
      <c r="F179">
        <f t="shared" si="18"/>
        <v>13.940000000000055</v>
      </c>
      <c r="G179">
        <f t="shared" si="19"/>
        <v>0.50895044487526531</v>
      </c>
      <c r="H179">
        <v>2786.57</v>
      </c>
      <c r="I179">
        <f t="shared" si="20"/>
        <v>47.600000000000364</v>
      </c>
      <c r="J179">
        <f t="shared" si="21"/>
        <v>1.7378795678667662</v>
      </c>
      <c r="K179">
        <v>2751.54</v>
      </c>
      <c r="L179">
        <f t="shared" si="22"/>
        <v>12.570000000000164</v>
      </c>
      <c r="M179">
        <f t="shared" si="23"/>
        <v>0.45893164218666743</v>
      </c>
    </row>
    <row r="180" spans="1:13" ht="15" x14ac:dyDescent="0.25">
      <c r="A180" s="1">
        <v>43167</v>
      </c>
      <c r="B180">
        <v>2738.97</v>
      </c>
      <c r="C180">
        <f t="shared" si="16"/>
        <v>12.169999999999618</v>
      </c>
      <c r="D180">
        <f t="shared" si="17"/>
        <v>0.44631069385358724</v>
      </c>
      <c r="E180">
        <v>2732.75</v>
      </c>
      <c r="F180">
        <f t="shared" si="18"/>
        <v>5.9499999999998181</v>
      </c>
      <c r="G180">
        <f t="shared" si="19"/>
        <v>0.21820448877804818</v>
      </c>
      <c r="H180">
        <v>2740.45</v>
      </c>
      <c r="I180">
        <f t="shared" si="20"/>
        <v>13.649999999999636</v>
      </c>
      <c r="J180">
        <f t="shared" si="21"/>
        <v>0.50058676837317129</v>
      </c>
      <c r="K180">
        <v>2722.65</v>
      </c>
      <c r="L180">
        <f t="shared" si="22"/>
        <v>-4.1500000000000909</v>
      </c>
      <c r="M180">
        <f t="shared" si="23"/>
        <v>-0.1521930467947811</v>
      </c>
    </row>
    <row r="181" spans="1:13" ht="15" x14ac:dyDescent="0.25">
      <c r="A181" s="1">
        <v>43166</v>
      </c>
      <c r="B181">
        <v>2726.8</v>
      </c>
      <c r="C181">
        <f t="shared" si="16"/>
        <v>-1.319999999999709</v>
      </c>
      <c r="D181">
        <f t="shared" si="17"/>
        <v>-4.8384968403138752E-2</v>
      </c>
      <c r="E181">
        <v>2710.18</v>
      </c>
      <c r="F181">
        <f t="shared" si="18"/>
        <v>-17.940000000000055</v>
      </c>
      <c r="G181">
        <f t="shared" si="19"/>
        <v>-0.65759570693371461</v>
      </c>
      <c r="H181">
        <v>2730.6</v>
      </c>
      <c r="I181">
        <f t="shared" si="20"/>
        <v>2.4800000000000182</v>
      </c>
      <c r="J181">
        <f t="shared" si="21"/>
        <v>9.090509215137231E-2</v>
      </c>
      <c r="K181">
        <v>2701.74</v>
      </c>
      <c r="L181">
        <f t="shared" si="22"/>
        <v>-26.380000000000109</v>
      </c>
      <c r="M181">
        <f t="shared" si="23"/>
        <v>-0.9669662624811266</v>
      </c>
    </row>
    <row r="182" spans="1:13" ht="15" x14ac:dyDescent="0.25">
      <c r="A182" s="1">
        <v>43165</v>
      </c>
      <c r="B182">
        <v>2728.12</v>
      </c>
      <c r="C182">
        <f t="shared" si="16"/>
        <v>7.1799999999998363</v>
      </c>
      <c r="D182">
        <f t="shared" si="17"/>
        <v>0.26387939462097054</v>
      </c>
      <c r="E182">
        <v>2730.18</v>
      </c>
      <c r="F182">
        <f t="shared" si="18"/>
        <v>9.2399999999997817</v>
      </c>
      <c r="G182">
        <f t="shared" si="19"/>
        <v>0.3395885245540064</v>
      </c>
      <c r="H182">
        <v>2732.08</v>
      </c>
      <c r="I182">
        <f t="shared" si="20"/>
        <v>11.139999999999873</v>
      </c>
      <c r="J182">
        <f t="shared" si="21"/>
        <v>0.4094173337155495</v>
      </c>
      <c r="K182">
        <v>2711.26</v>
      </c>
      <c r="L182">
        <f t="shared" si="22"/>
        <v>-9.6799999999998363</v>
      </c>
      <c r="M182">
        <f t="shared" si="23"/>
        <v>-0.35575940667562811</v>
      </c>
    </row>
    <row r="183" spans="1:13" ht="15" x14ac:dyDescent="0.25">
      <c r="A183" s="1">
        <v>43164</v>
      </c>
      <c r="B183">
        <v>2720.94</v>
      </c>
      <c r="C183">
        <f t="shared" si="16"/>
        <v>29.690000000000055</v>
      </c>
      <c r="D183">
        <f t="shared" si="17"/>
        <v>1.1032048304691149</v>
      </c>
      <c r="E183">
        <v>2681.06</v>
      </c>
      <c r="F183">
        <f t="shared" si="18"/>
        <v>-10.190000000000055</v>
      </c>
      <c r="G183">
        <f t="shared" si="19"/>
        <v>-0.37863446353924957</v>
      </c>
      <c r="H183">
        <v>2728.09</v>
      </c>
      <c r="I183">
        <f t="shared" si="20"/>
        <v>36.840000000000146</v>
      </c>
      <c r="J183">
        <f t="shared" si="21"/>
        <v>1.3688806316767355</v>
      </c>
      <c r="K183">
        <v>2675.75</v>
      </c>
      <c r="L183">
        <f t="shared" si="22"/>
        <v>-15.5</v>
      </c>
      <c r="M183">
        <f t="shared" si="23"/>
        <v>-0.57594054807245698</v>
      </c>
    </row>
    <row r="184" spans="1:13" ht="15" x14ac:dyDescent="0.25">
      <c r="A184" s="1">
        <v>43161</v>
      </c>
      <c r="B184">
        <v>2691.25</v>
      </c>
      <c r="C184">
        <f t="shared" si="16"/>
        <v>13.579999999999927</v>
      </c>
      <c r="D184">
        <f t="shared" si="17"/>
        <v>0.50715734201749751</v>
      </c>
      <c r="E184">
        <v>2658.89</v>
      </c>
      <c r="F184">
        <f t="shared" si="18"/>
        <v>-18.7800000000002</v>
      </c>
      <c r="G184">
        <f t="shared" si="19"/>
        <v>-0.70135602968252997</v>
      </c>
      <c r="H184">
        <v>2696.25</v>
      </c>
      <c r="I184">
        <f t="shared" si="20"/>
        <v>18.579999999999927</v>
      </c>
      <c r="J184">
        <f t="shared" si="21"/>
        <v>0.69388684938771117</v>
      </c>
      <c r="K184">
        <v>2647.32</v>
      </c>
      <c r="L184">
        <f t="shared" si="22"/>
        <v>-30.349999999999909</v>
      </c>
      <c r="M184">
        <f t="shared" si="23"/>
        <v>-1.1334481097371936</v>
      </c>
    </row>
    <row r="185" spans="1:13" ht="15" x14ac:dyDescent="0.25">
      <c r="A185" s="1">
        <v>43160</v>
      </c>
      <c r="B185">
        <v>2677.67</v>
      </c>
      <c r="C185">
        <f t="shared" si="16"/>
        <v>-36.159999999999854</v>
      </c>
      <c r="D185">
        <f t="shared" si="17"/>
        <v>-1.3324342350110308</v>
      </c>
      <c r="E185">
        <v>2715.22</v>
      </c>
      <c r="F185">
        <f t="shared" si="18"/>
        <v>1.3899999999998727</v>
      </c>
      <c r="G185">
        <f t="shared" si="19"/>
        <v>5.1219125737421753E-2</v>
      </c>
      <c r="H185">
        <v>2730.89</v>
      </c>
      <c r="I185">
        <f t="shared" si="20"/>
        <v>17.059999999999945</v>
      </c>
      <c r="J185">
        <f t="shared" si="21"/>
        <v>0.62863185977013836</v>
      </c>
      <c r="K185">
        <v>2659.65</v>
      </c>
      <c r="L185">
        <f t="shared" si="22"/>
        <v>-54.179999999999836</v>
      </c>
      <c r="M185">
        <f t="shared" si="23"/>
        <v>-1.9964404550027024</v>
      </c>
    </row>
    <row r="186" spans="1:13" ht="15" x14ac:dyDescent="0.25">
      <c r="A186" s="1">
        <v>43159</v>
      </c>
      <c r="B186">
        <v>2713.83</v>
      </c>
      <c r="C186">
        <f t="shared" si="16"/>
        <v>-30.450000000000273</v>
      </c>
      <c r="D186">
        <f t="shared" si="17"/>
        <v>-1.1095806550352103</v>
      </c>
      <c r="E186">
        <v>2753.78</v>
      </c>
      <c r="F186">
        <f t="shared" si="18"/>
        <v>9.5</v>
      </c>
      <c r="G186">
        <f t="shared" si="19"/>
        <v>0.34617458859883099</v>
      </c>
      <c r="H186">
        <v>2761.52</v>
      </c>
      <c r="I186">
        <f t="shared" si="20"/>
        <v>17.239999999999782</v>
      </c>
      <c r="J186">
        <f t="shared" si="21"/>
        <v>0.62821577973092324</v>
      </c>
      <c r="K186">
        <v>2713.54</v>
      </c>
      <c r="L186">
        <f t="shared" si="22"/>
        <v>-30.740000000000236</v>
      </c>
      <c r="M186">
        <f t="shared" si="23"/>
        <v>-1.120148089845068</v>
      </c>
    </row>
    <row r="187" spans="1:13" ht="15" x14ac:dyDescent="0.25">
      <c r="A187" s="1">
        <v>43158</v>
      </c>
      <c r="B187">
        <v>2744.28</v>
      </c>
      <c r="C187">
        <f t="shared" si="16"/>
        <v>-35.319999999999709</v>
      </c>
      <c r="D187">
        <f t="shared" si="17"/>
        <v>-1.270686429702105</v>
      </c>
      <c r="E187">
        <v>2780.45</v>
      </c>
      <c r="F187">
        <f t="shared" si="18"/>
        <v>0.84999999999990905</v>
      </c>
      <c r="G187">
        <f t="shared" si="19"/>
        <v>3.0579939559645598E-2</v>
      </c>
      <c r="H187">
        <v>2789.15</v>
      </c>
      <c r="I187">
        <f t="shared" si="20"/>
        <v>9.5500000000001819</v>
      </c>
      <c r="J187">
        <f t="shared" si="21"/>
        <v>0.34357461505253212</v>
      </c>
      <c r="K187">
        <v>2744.22</v>
      </c>
      <c r="L187">
        <f t="shared" si="22"/>
        <v>-35.380000000000109</v>
      </c>
      <c r="M187">
        <f t="shared" si="23"/>
        <v>-1.2728450136710359</v>
      </c>
    </row>
    <row r="188" spans="1:13" ht="15" x14ac:dyDescent="0.25">
      <c r="A188" s="1">
        <v>43157</v>
      </c>
      <c r="B188">
        <v>2779.6</v>
      </c>
      <c r="C188">
        <f t="shared" si="16"/>
        <v>32.299999999999727</v>
      </c>
      <c r="D188">
        <f t="shared" si="17"/>
        <v>1.175699777963809</v>
      </c>
      <c r="E188">
        <v>2757.37</v>
      </c>
      <c r="F188">
        <f t="shared" si="18"/>
        <v>10.069999999999709</v>
      </c>
      <c r="G188">
        <f t="shared" si="19"/>
        <v>0.36654169548282706</v>
      </c>
      <c r="H188">
        <v>2780.64</v>
      </c>
      <c r="I188">
        <f t="shared" si="20"/>
        <v>33.339999999999691</v>
      </c>
      <c r="J188">
        <f t="shared" si="21"/>
        <v>1.2135551268518068</v>
      </c>
      <c r="K188">
        <v>2753.78</v>
      </c>
      <c r="L188">
        <f t="shared" si="22"/>
        <v>6.4800000000000182</v>
      </c>
      <c r="M188">
        <f t="shared" si="23"/>
        <v>0.23586794307137982</v>
      </c>
    </row>
    <row r="189" spans="1:13" ht="15" x14ac:dyDescent="0.25">
      <c r="A189" s="1">
        <v>43154</v>
      </c>
      <c r="B189">
        <v>2747.3</v>
      </c>
      <c r="C189">
        <f t="shared" si="16"/>
        <v>43.340000000000146</v>
      </c>
      <c r="D189">
        <f t="shared" si="17"/>
        <v>1.6028343614550564</v>
      </c>
      <c r="E189">
        <v>2715.8</v>
      </c>
      <c r="F189">
        <f t="shared" si="18"/>
        <v>11.840000000000146</v>
      </c>
      <c r="G189">
        <f t="shared" si="19"/>
        <v>0.43787629994527083</v>
      </c>
      <c r="H189">
        <v>2747.76</v>
      </c>
      <c r="I189">
        <f t="shared" si="20"/>
        <v>43.800000000000182</v>
      </c>
      <c r="J189">
        <f t="shared" si="21"/>
        <v>1.619846447432661</v>
      </c>
      <c r="K189">
        <v>2713.74</v>
      </c>
      <c r="L189">
        <f t="shared" si="22"/>
        <v>9.7799999999997453</v>
      </c>
      <c r="M189">
        <f t="shared" si="23"/>
        <v>0.36169174100207641</v>
      </c>
    </row>
    <row r="190" spans="1:13" ht="15" x14ac:dyDescent="0.25">
      <c r="A190" s="1">
        <v>43153</v>
      </c>
      <c r="B190">
        <v>2703.96</v>
      </c>
      <c r="C190">
        <f t="shared" si="16"/>
        <v>2.6300000000001091</v>
      </c>
      <c r="D190">
        <f t="shared" si="17"/>
        <v>9.7359448864082113E-2</v>
      </c>
      <c r="E190">
        <v>2710.42</v>
      </c>
      <c r="F190">
        <f t="shared" si="18"/>
        <v>9.0900000000001455</v>
      </c>
      <c r="G190">
        <f t="shared" si="19"/>
        <v>0.33650090881159078</v>
      </c>
      <c r="H190">
        <v>2731.26</v>
      </c>
      <c r="I190">
        <f t="shared" si="20"/>
        <v>29.930000000000291</v>
      </c>
      <c r="J190">
        <f t="shared" si="21"/>
        <v>1.1079727393543288</v>
      </c>
      <c r="K190">
        <v>2697.77</v>
      </c>
      <c r="L190">
        <f t="shared" si="22"/>
        <v>-3.5599999999999454</v>
      </c>
      <c r="M190">
        <f t="shared" si="23"/>
        <v>-0.13178693458407323</v>
      </c>
    </row>
    <row r="191" spans="1:13" ht="15" x14ac:dyDescent="0.25">
      <c r="A191" s="1">
        <v>43152</v>
      </c>
      <c r="B191">
        <v>2701.33</v>
      </c>
      <c r="C191">
        <f t="shared" si="16"/>
        <v>-14.930000000000291</v>
      </c>
      <c r="D191">
        <f t="shared" si="17"/>
        <v>-0.54965283146680688</v>
      </c>
      <c r="E191">
        <v>2720.53</v>
      </c>
      <c r="F191">
        <f t="shared" si="18"/>
        <v>4.2699999999999818</v>
      </c>
      <c r="G191">
        <f t="shared" si="19"/>
        <v>0.1572014461060422</v>
      </c>
      <c r="H191">
        <v>2747.75</v>
      </c>
      <c r="I191">
        <f t="shared" si="20"/>
        <v>31.489999999999782</v>
      </c>
      <c r="J191">
        <f t="shared" si="21"/>
        <v>1.1593146458733619</v>
      </c>
      <c r="K191">
        <v>2701.29</v>
      </c>
      <c r="L191">
        <f t="shared" si="22"/>
        <v>-14.970000000000255</v>
      </c>
      <c r="M191">
        <f t="shared" si="23"/>
        <v>-0.55112544454508239</v>
      </c>
    </row>
    <row r="192" spans="1:13" ht="15" x14ac:dyDescent="0.25">
      <c r="A192" s="1">
        <v>43151</v>
      </c>
      <c r="B192">
        <v>2716.26</v>
      </c>
      <c r="C192">
        <f t="shared" si="16"/>
        <v>-15.959999999999582</v>
      </c>
      <c r="D192">
        <f t="shared" si="17"/>
        <v>-0.58414036936994762</v>
      </c>
      <c r="E192">
        <v>2722.99</v>
      </c>
      <c r="F192">
        <f t="shared" si="18"/>
        <v>-9.2300000000000182</v>
      </c>
      <c r="G192">
        <f t="shared" si="19"/>
        <v>-0.33782052689754188</v>
      </c>
      <c r="H192">
        <v>2737.6</v>
      </c>
      <c r="I192">
        <f t="shared" si="20"/>
        <v>5.3800000000001091</v>
      </c>
      <c r="J192">
        <f t="shared" si="21"/>
        <v>0.19690947288286118</v>
      </c>
      <c r="K192">
        <v>2706.76</v>
      </c>
      <c r="L192">
        <f t="shared" si="22"/>
        <v>-25.459999999999582</v>
      </c>
      <c r="M192">
        <f t="shared" si="23"/>
        <v>-0.93184297018540174</v>
      </c>
    </row>
    <row r="193" spans="1:13" ht="15" x14ac:dyDescent="0.25">
      <c r="A193" s="1">
        <v>43147</v>
      </c>
      <c r="B193">
        <v>2732.22</v>
      </c>
      <c r="C193">
        <f t="shared" si="16"/>
        <v>1.0199999999999818</v>
      </c>
      <c r="D193">
        <f t="shared" si="17"/>
        <v>3.7346221441124115E-2</v>
      </c>
      <c r="E193">
        <v>2727.14</v>
      </c>
      <c r="F193">
        <f t="shared" si="18"/>
        <v>-4.0599999999999454</v>
      </c>
      <c r="G193">
        <f t="shared" si="19"/>
        <v>-0.14865260691271037</v>
      </c>
      <c r="H193">
        <v>2754.42</v>
      </c>
      <c r="I193">
        <f t="shared" si="20"/>
        <v>23.220000000000255</v>
      </c>
      <c r="J193">
        <f t="shared" si="21"/>
        <v>0.8501757469244382</v>
      </c>
      <c r="K193">
        <v>2725.11</v>
      </c>
      <c r="L193">
        <f t="shared" si="22"/>
        <v>-6.0899999999996908</v>
      </c>
      <c r="M193">
        <f t="shared" si="23"/>
        <v>-0.22297891036905723</v>
      </c>
    </row>
    <row r="194" spans="1:13" ht="15" x14ac:dyDescent="0.25">
      <c r="A194" s="1">
        <v>43146</v>
      </c>
      <c r="B194">
        <v>2731.2</v>
      </c>
      <c r="C194">
        <f t="shared" si="16"/>
        <v>32.569999999999709</v>
      </c>
      <c r="D194">
        <f t="shared" si="17"/>
        <v>1.206908690706014</v>
      </c>
      <c r="E194">
        <v>2713.46</v>
      </c>
      <c r="F194">
        <f t="shared" si="18"/>
        <v>14.829999999999927</v>
      </c>
      <c r="G194">
        <f t="shared" si="19"/>
        <v>0.54953809896132211</v>
      </c>
      <c r="H194">
        <v>2731.51</v>
      </c>
      <c r="I194">
        <f t="shared" si="20"/>
        <v>32.880000000000109</v>
      </c>
      <c r="J194">
        <f t="shared" si="21"/>
        <v>1.2183960009338111</v>
      </c>
      <c r="K194">
        <v>2689.82</v>
      </c>
      <c r="L194">
        <f t="shared" si="22"/>
        <v>-8.8099999999999454</v>
      </c>
      <c r="M194">
        <f t="shared" si="23"/>
        <v>-0.32646194550568047</v>
      </c>
    </row>
    <row r="195" spans="1:13" ht="15" x14ac:dyDescent="0.25">
      <c r="A195" s="1">
        <v>43145</v>
      </c>
      <c r="B195">
        <v>2698.63</v>
      </c>
      <c r="C195">
        <f t="shared" si="16"/>
        <v>35.690000000000055</v>
      </c>
      <c r="D195">
        <f t="shared" si="17"/>
        <v>1.3402479965752159</v>
      </c>
      <c r="E195">
        <v>2651.21</v>
      </c>
      <c r="F195">
        <f t="shared" si="18"/>
        <v>-11.730000000000018</v>
      </c>
      <c r="G195">
        <f t="shared" si="19"/>
        <v>-0.4404905855933674</v>
      </c>
      <c r="H195">
        <v>2702.1</v>
      </c>
      <c r="I195">
        <f t="shared" si="20"/>
        <v>39.159999999999854</v>
      </c>
      <c r="J195">
        <f t="shared" si="21"/>
        <v>1.4705551007532973</v>
      </c>
      <c r="K195">
        <v>2648.87</v>
      </c>
      <c r="L195">
        <f t="shared" si="22"/>
        <v>-14.070000000000164</v>
      </c>
      <c r="M195">
        <f t="shared" si="23"/>
        <v>-0.52836338783450487</v>
      </c>
    </row>
    <row r="196" spans="1:13" ht="15" x14ac:dyDescent="0.25">
      <c r="A196" s="1">
        <v>43144</v>
      </c>
      <c r="B196">
        <v>2662.94</v>
      </c>
      <c r="C196">
        <f t="shared" si="16"/>
        <v>6.9400000000000546</v>
      </c>
      <c r="D196">
        <f t="shared" si="17"/>
        <v>0.26129518072289359</v>
      </c>
      <c r="E196">
        <v>2646.27</v>
      </c>
      <c r="F196">
        <f t="shared" si="18"/>
        <v>-9.7300000000000182</v>
      </c>
      <c r="G196">
        <f t="shared" si="19"/>
        <v>-0.3663403614457838</v>
      </c>
      <c r="H196">
        <v>2668.84</v>
      </c>
      <c r="I196">
        <f t="shared" si="20"/>
        <v>12.840000000000146</v>
      </c>
      <c r="J196">
        <f t="shared" si="21"/>
        <v>0.48343373493976449</v>
      </c>
      <c r="K196">
        <v>2637.08</v>
      </c>
      <c r="L196">
        <f t="shared" si="22"/>
        <v>-18.920000000000073</v>
      </c>
      <c r="M196">
        <f t="shared" si="23"/>
        <v>-0.7123493975903642</v>
      </c>
    </row>
    <row r="197" spans="1:13" ht="15" x14ac:dyDescent="0.25">
      <c r="A197" s="1">
        <v>43143</v>
      </c>
      <c r="B197">
        <v>2656</v>
      </c>
      <c r="C197">
        <f t="shared" si="16"/>
        <v>36.449999999999818</v>
      </c>
      <c r="D197">
        <f t="shared" si="17"/>
        <v>1.391460365329916</v>
      </c>
      <c r="E197">
        <v>2636.75</v>
      </c>
      <c r="F197">
        <f t="shared" si="18"/>
        <v>17.199999999999818</v>
      </c>
      <c r="G197">
        <f t="shared" si="19"/>
        <v>0.65660132465499099</v>
      </c>
      <c r="H197">
        <v>2672.61</v>
      </c>
      <c r="I197">
        <f t="shared" si="20"/>
        <v>53.059999999999945</v>
      </c>
      <c r="J197">
        <f t="shared" si="21"/>
        <v>2.0255387375694278</v>
      </c>
      <c r="K197">
        <v>2622.45</v>
      </c>
      <c r="L197">
        <f t="shared" si="22"/>
        <v>2.8999999999996362</v>
      </c>
      <c r="M197">
        <f t="shared" si="23"/>
        <v>0.11070603729646833</v>
      </c>
    </row>
    <row r="198" spans="1:13" ht="15" x14ac:dyDescent="0.25">
      <c r="A198" s="1">
        <v>43140</v>
      </c>
      <c r="B198">
        <v>2619.5500000000002</v>
      </c>
      <c r="C198">
        <f t="shared" si="16"/>
        <v>38.550000000000182</v>
      </c>
      <c r="D198">
        <f t="shared" si="17"/>
        <v>1.4936071290197668</v>
      </c>
      <c r="E198">
        <v>2601.7800000000002</v>
      </c>
      <c r="F198">
        <f t="shared" si="18"/>
        <v>20.7800000000002</v>
      </c>
      <c r="G198">
        <f t="shared" si="19"/>
        <v>0.80511429678419988</v>
      </c>
      <c r="H198">
        <v>2638.67</v>
      </c>
      <c r="I198">
        <f t="shared" si="20"/>
        <v>57.670000000000073</v>
      </c>
      <c r="J198">
        <f t="shared" si="21"/>
        <v>2.2344052692754772</v>
      </c>
      <c r="K198">
        <v>2532.69</v>
      </c>
      <c r="L198">
        <f t="shared" si="22"/>
        <v>-48.309999999999945</v>
      </c>
      <c r="M198">
        <f t="shared" si="23"/>
        <v>-1.8717551336691183</v>
      </c>
    </row>
    <row r="199" spans="1:13" ht="15" x14ac:dyDescent="0.25">
      <c r="A199" s="1">
        <v>43139</v>
      </c>
      <c r="B199">
        <v>2581</v>
      </c>
      <c r="C199">
        <f t="shared" si="16"/>
        <v>-100.65999999999985</v>
      </c>
      <c r="D199">
        <f t="shared" si="17"/>
        <v>-3.7536451302551352</v>
      </c>
      <c r="E199">
        <v>2685.01</v>
      </c>
      <c r="F199">
        <f t="shared" si="18"/>
        <v>3.3500000000003638</v>
      </c>
      <c r="G199">
        <f t="shared" si="19"/>
        <v>0.12492262255469985</v>
      </c>
      <c r="H199">
        <v>2685.27</v>
      </c>
      <c r="I199">
        <f t="shared" si="20"/>
        <v>3.6100000000001273</v>
      </c>
      <c r="J199">
        <f t="shared" si="21"/>
        <v>0.13461810967833832</v>
      </c>
      <c r="K199">
        <v>2580.56</v>
      </c>
      <c r="L199">
        <f t="shared" si="22"/>
        <v>-101.09999999999991</v>
      </c>
      <c r="M199">
        <f t="shared" si="23"/>
        <v>-3.7700528776951558</v>
      </c>
    </row>
    <row r="200" spans="1:13" ht="15" x14ac:dyDescent="0.25">
      <c r="A200" s="1">
        <v>43138</v>
      </c>
      <c r="B200">
        <v>2681.66</v>
      </c>
      <c r="C200">
        <f t="shared" ref="C200:C263" si="24">IF(AND(ISNUMBER(B200), ISNUMBER(B201)), (B200 - B201), "")</f>
        <v>-13.480000000000018</v>
      </c>
      <c r="D200">
        <f t="shared" ref="D200:D263" si="25">IF(AND(ISNUMBER(C200), ISNUMBER(B201)), (100*(C200)/ABS(B201)), "")</f>
        <v>-0.50015954644285709</v>
      </c>
      <c r="E200">
        <v>2690.95</v>
      </c>
      <c r="F200">
        <f t="shared" ref="F200:F263" si="26">IF(AND(ISNUMBER(E200), ISNUMBER(B201)), (E200 - B201), "")</f>
        <v>-4.1900000000000546</v>
      </c>
      <c r="G200">
        <f t="shared" ref="G200:G263" si="27">IF(AND(ISNUMBER(F200), ISNUMBER(B201)), (100*(F200)/ABS(B201)), "")</f>
        <v>-0.15546502222519257</v>
      </c>
      <c r="H200">
        <v>2727.67</v>
      </c>
      <c r="I200">
        <f t="shared" ref="I200:I263" si="28">IF(AND(ISNUMBER(H200), ISNUMBER(B201)), (H200 - B201), "")</f>
        <v>32.5300000000002</v>
      </c>
      <c r="J200">
        <f t="shared" ref="J200:J263" si="29">IF(AND(ISNUMBER(I200), ISNUMBER(B201)), (100*(I200)/ABS(B201)), "")</f>
        <v>1.2069873921206393</v>
      </c>
      <c r="K200">
        <v>2681.33</v>
      </c>
      <c r="L200">
        <f t="shared" ref="L200:L263" si="30">IF(AND(ISNUMBER(K200), ISNUMBER(B201)), (K200 - B201),"")</f>
        <v>-13.809999999999945</v>
      </c>
      <c r="M200">
        <f t="shared" ref="M200:M263" si="31">IF(AND(ISNUMBER(L200), ISNUMBER(B201)), (100*(L200)/ABS(B201)), "")</f>
        <v>-0.51240380833648513</v>
      </c>
    </row>
    <row r="201" spans="1:13" ht="15" x14ac:dyDescent="0.25">
      <c r="A201" s="1">
        <v>43137</v>
      </c>
      <c r="B201">
        <v>2695.14</v>
      </c>
      <c r="C201">
        <f t="shared" si="24"/>
        <v>46.199999999999818</v>
      </c>
      <c r="D201">
        <f t="shared" si="25"/>
        <v>1.7440938639606718</v>
      </c>
      <c r="E201">
        <v>2614.7800000000002</v>
      </c>
      <c r="F201">
        <f t="shared" si="26"/>
        <v>-34.159999999999854</v>
      </c>
      <c r="G201">
        <f t="shared" si="27"/>
        <v>-1.289572432746678</v>
      </c>
      <c r="H201">
        <v>2701.04</v>
      </c>
      <c r="I201">
        <f t="shared" si="28"/>
        <v>52.099999999999909</v>
      </c>
      <c r="J201">
        <f t="shared" si="29"/>
        <v>1.9668244656353073</v>
      </c>
      <c r="K201">
        <v>2593.0700000000002</v>
      </c>
      <c r="L201">
        <f t="shared" si="30"/>
        <v>-55.869999999999891</v>
      </c>
      <c r="M201">
        <f t="shared" si="31"/>
        <v>-2.109145545010453</v>
      </c>
    </row>
    <row r="202" spans="1:13" ht="15" x14ac:dyDescent="0.25">
      <c r="A202" s="1">
        <v>43136</v>
      </c>
      <c r="B202">
        <v>2648.94</v>
      </c>
      <c r="C202">
        <f t="shared" si="24"/>
        <v>-113.19000000000005</v>
      </c>
      <c r="D202">
        <f t="shared" si="25"/>
        <v>-4.0979244278871763</v>
      </c>
      <c r="E202">
        <v>2741.06</v>
      </c>
      <c r="F202">
        <f t="shared" si="26"/>
        <v>-21.070000000000164</v>
      </c>
      <c r="G202">
        <f t="shared" si="27"/>
        <v>-0.76281710129502101</v>
      </c>
      <c r="H202">
        <v>2763.39</v>
      </c>
      <c r="I202">
        <f t="shared" si="28"/>
        <v>1.2599999999997635</v>
      </c>
      <c r="J202">
        <f t="shared" si="29"/>
        <v>4.5616969512650145E-2</v>
      </c>
      <c r="K202">
        <v>2638.17</v>
      </c>
      <c r="L202">
        <f t="shared" si="30"/>
        <v>-123.96000000000004</v>
      </c>
      <c r="M202">
        <f t="shared" si="31"/>
        <v>-4.487840905388234</v>
      </c>
    </row>
    <row r="203" spans="1:13" ht="15" x14ac:dyDescent="0.25">
      <c r="A203" s="1">
        <v>43133</v>
      </c>
      <c r="B203">
        <v>2762.13</v>
      </c>
      <c r="C203">
        <f t="shared" si="24"/>
        <v>-59.849999999999909</v>
      </c>
      <c r="D203">
        <f t="shared" si="25"/>
        <v>-2.1208513171602883</v>
      </c>
      <c r="E203">
        <v>2808.92</v>
      </c>
      <c r="F203">
        <f t="shared" si="26"/>
        <v>-13.059999999999945</v>
      </c>
      <c r="G203">
        <f t="shared" si="27"/>
        <v>-0.46279562576630401</v>
      </c>
      <c r="H203">
        <v>2808.92</v>
      </c>
      <c r="I203">
        <f t="shared" si="28"/>
        <v>-13.059999999999945</v>
      </c>
      <c r="J203">
        <f t="shared" si="29"/>
        <v>-0.46279562576630401</v>
      </c>
      <c r="K203">
        <v>2759.97</v>
      </c>
      <c r="L203">
        <f t="shared" si="30"/>
        <v>-62.010000000000218</v>
      </c>
      <c r="M203">
        <f t="shared" si="31"/>
        <v>-2.1973933195841293</v>
      </c>
    </row>
    <row r="204" spans="1:13" ht="15" x14ac:dyDescent="0.25">
      <c r="A204" s="1">
        <v>43132</v>
      </c>
      <c r="B204">
        <v>2821.98</v>
      </c>
      <c r="C204">
        <f t="shared" si="24"/>
        <v>-1.8299999999999272</v>
      </c>
      <c r="D204">
        <f t="shared" si="25"/>
        <v>-6.4806059897795087E-2</v>
      </c>
      <c r="E204">
        <v>2816.45</v>
      </c>
      <c r="F204">
        <f t="shared" si="26"/>
        <v>-7.3600000000001273</v>
      </c>
      <c r="G204">
        <f t="shared" si="27"/>
        <v>-0.26064076549060056</v>
      </c>
      <c r="H204">
        <v>2835.96</v>
      </c>
      <c r="I204">
        <f t="shared" si="28"/>
        <v>12.150000000000091</v>
      </c>
      <c r="J204">
        <f t="shared" si="29"/>
        <v>0.43026974194439749</v>
      </c>
      <c r="K204">
        <v>2812.7</v>
      </c>
      <c r="L204">
        <f t="shared" si="30"/>
        <v>-11.110000000000127</v>
      </c>
      <c r="M204">
        <f t="shared" si="31"/>
        <v>-0.39344006855985802</v>
      </c>
    </row>
    <row r="205" spans="1:13" ht="15" x14ac:dyDescent="0.25">
      <c r="A205" s="1">
        <v>43131</v>
      </c>
      <c r="B205">
        <v>2823.81</v>
      </c>
      <c r="C205">
        <f t="shared" si="24"/>
        <v>1.3800000000001091</v>
      </c>
      <c r="D205">
        <f t="shared" si="25"/>
        <v>4.8894038116095322E-2</v>
      </c>
      <c r="E205">
        <v>2832.41</v>
      </c>
      <c r="F205">
        <f t="shared" si="26"/>
        <v>9.9800000000000182</v>
      </c>
      <c r="G205">
        <f t="shared" si="27"/>
        <v>0.35359601478158958</v>
      </c>
      <c r="H205">
        <v>2839.26</v>
      </c>
      <c r="I205">
        <f t="shared" si="28"/>
        <v>16.830000000000382</v>
      </c>
      <c r="J205">
        <f t="shared" si="29"/>
        <v>0.59629468224191151</v>
      </c>
      <c r="K205">
        <v>2813.04</v>
      </c>
      <c r="L205">
        <f t="shared" si="30"/>
        <v>-9.3899999999998727</v>
      </c>
      <c r="M205">
        <f t="shared" si="31"/>
        <v>-0.33269204196383517</v>
      </c>
    </row>
    <row r="206" spans="1:13" ht="15" x14ac:dyDescent="0.25">
      <c r="A206" s="1">
        <v>43130</v>
      </c>
      <c r="B206">
        <v>2822.43</v>
      </c>
      <c r="C206">
        <f t="shared" si="24"/>
        <v>-31.100000000000364</v>
      </c>
      <c r="D206">
        <f t="shared" si="25"/>
        <v>-1.0898781509218534</v>
      </c>
      <c r="E206">
        <v>2832.74</v>
      </c>
      <c r="F206">
        <f t="shared" si="26"/>
        <v>-20.790000000000418</v>
      </c>
      <c r="G206">
        <f t="shared" si="27"/>
        <v>-0.72857127838152802</v>
      </c>
      <c r="H206">
        <v>2837.75</v>
      </c>
      <c r="I206">
        <f t="shared" si="28"/>
        <v>-15.7800000000002</v>
      </c>
      <c r="J206">
        <f t="shared" si="29"/>
        <v>-0.55299926757385409</v>
      </c>
      <c r="K206">
        <v>2818.27</v>
      </c>
      <c r="L206">
        <f t="shared" si="30"/>
        <v>-35.260000000000218</v>
      </c>
      <c r="M206">
        <f t="shared" si="31"/>
        <v>-1.2356624952252198</v>
      </c>
    </row>
    <row r="207" spans="1:13" ht="15" x14ac:dyDescent="0.25">
      <c r="A207" s="1">
        <v>43129</v>
      </c>
      <c r="B207">
        <v>2853.53</v>
      </c>
      <c r="C207">
        <f t="shared" si="24"/>
        <v>-19.339999999999691</v>
      </c>
      <c r="D207">
        <f t="shared" si="25"/>
        <v>-0.67319440141738718</v>
      </c>
      <c r="E207">
        <v>2867.23</v>
      </c>
      <c r="F207">
        <f t="shared" si="26"/>
        <v>-5.6399999999998727</v>
      </c>
      <c r="G207">
        <f t="shared" si="27"/>
        <v>-0.19631936008242187</v>
      </c>
      <c r="H207">
        <v>2870.62</v>
      </c>
      <c r="I207">
        <f t="shared" si="28"/>
        <v>-2.25</v>
      </c>
      <c r="J207">
        <f t="shared" si="29"/>
        <v>-7.8318893649904103E-2</v>
      </c>
      <c r="K207">
        <v>2851.48</v>
      </c>
      <c r="L207">
        <f t="shared" si="30"/>
        <v>-21.389999999999873</v>
      </c>
      <c r="M207">
        <f t="shared" si="31"/>
        <v>-0.74455161563175065</v>
      </c>
    </row>
    <row r="208" spans="1:13" ht="15" x14ac:dyDescent="0.25">
      <c r="A208" s="1">
        <v>43126</v>
      </c>
      <c r="B208">
        <v>2872.87</v>
      </c>
      <c r="C208">
        <f t="shared" si="24"/>
        <v>33.619999999999891</v>
      </c>
      <c r="D208">
        <f t="shared" si="25"/>
        <v>1.1841155234657001</v>
      </c>
      <c r="E208">
        <v>2847.48</v>
      </c>
      <c r="F208">
        <f t="shared" si="26"/>
        <v>8.2300000000000182</v>
      </c>
      <c r="G208">
        <f t="shared" si="27"/>
        <v>0.28986528132429401</v>
      </c>
      <c r="H208">
        <v>2872.87</v>
      </c>
      <c r="I208">
        <f t="shared" si="28"/>
        <v>33.619999999999891</v>
      </c>
      <c r="J208">
        <f t="shared" si="29"/>
        <v>1.1841155234657001</v>
      </c>
      <c r="K208">
        <v>2846.18</v>
      </c>
      <c r="L208">
        <f t="shared" si="30"/>
        <v>6.9299999999998363</v>
      </c>
      <c r="M208">
        <f t="shared" si="31"/>
        <v>0.24407854186844541</v>
      </c>
    </row>
    <row r="209" spans="1:13" ht="15" x14ac:dyDescent="0.25">
      <c r="A209" s="1">
        <v>43125</v>
      </c>
      <c r="B209">
        <v>2839.25</v>
      </c>
      <c r="C209">
        <f t="shared" si="24"/>
        <v>1.7100000000000364</v>
      </c>
      <c r="D209">
        <f t="shared" si="25"/>
        <v>6.0263467651558621E-2</v>
      </c>
      <c r="E209">
        <v>2846.24</v>
      </c>
      <c r="F209">
        <f t="shared" si="26"/>
        <v>8.6999999999998181</v>
      </c>
      <c r="G209">
        <f t="shared" si="27"/>
        <v>0.30660360735002212</v>
      </c>
      <c r="H209">
        <v>2848.56</v>
      </c>
      <c r="I209">
        <f t="shared" si="28"/>
        <v>11.019999999999982</v>
      </c>
      <c r="J209">
        <f t="shared" si="29"/>
        <v>0.38836456931003555</v>
      </c>
      <c r="K209">
        <v>2830.94</v>
      </c>
      <c r="L209">
        <f t="shared" si="30"/>
        <v>-6.5999999999999091</v>
      </c>
      <c r="M209">
        <f t="shared" si="31"/>
        <v>-0.23259584005863915</v>
      </c>
    </row>
    <row r="210" spans="1:13" ht="15" x14ac:dyDescent="0.25">
      <c r="A210" s="1">
        <v>43124</v>
      </c>
      <c r="B210">
        <v>2837.54</v>
      </c>
      <c r="C210">
        <f t="shared" si="24"/>
        <v>-1.5900000000001455</v>
      </c>
      <c r="D210">
        <f t="shared" si="25"/>
        <v>-5.6003071363415743E-2</v>
      </c>
      <c r="E210">
        <v>2845.42</v>
      </c>
      <c r="F210">
        <f t="shared" si="26"/>
        <v>6.2899999999999636</v>
      </c>
      <c r="G210">
        <f t="shared" si="27"/>
        <v>0.2215467414313527</v>
      </c>
      <c r="H210">
        <v>2852.97</v>
      </c>
      <c r="I210">
        <f t="shared" si="28"/>
        <v>13.839999999999691</v>
      </c>
      <c r="J210">
        <f t="shared" si="29"/>
        <v>0.48747327526389034</v>
      </c>
      <c r="K210">
        <v>2824.81</v>
      </c>
      <c r="L210">
        <f t="shared" si="30"/>
        <v>-14.320000000000164</v>
      </c>
      <c r="M210">
        <f t="shared" si="31"/>
        <v>-0.504379862845314</v>
      </c>
    </row>
    <row r="211" spans="1:13" ht="15" x14ac:dyDescent="0.25">
      <c r="A211" s="1">
        <v>43123</v>
      </c>
      <c r="B211">
        <v>2839.13</v>
      </c>
      <c r="C211">
        <f t="shared" si="24"/>
        <v>6.1600000000003092</v>
      </c>
      <c r="D211">
        <f t="shared" si="25"/>
        <v>0.21743964814312575</v>
      </c>
      <c r="E211">
        <v>2835.05</v>
      </c>
      <c r="F211">
        <f t="shared" si="26"/>
        <v>2.080000000000382</v>
      </c>
      <c r="G211">
        <f t="shared" si="27"/>
        <v>7.3421179892493818E-2</v>
      </c>
      <c r="H211">
        <v>2842.24</v>
      </c>
      <c r="I211">
        <f t="shared" si="28"/>
        <v>9.2699999999999818</v>
      </c>
      <c r="J211">
        <f t="shared" si="29"/>
        <v>0.32721843154004393</v>
      </c>
      <c r="K211">
        <v>2830.59</v>
      </c>
      <c r="L211">
        <f t="shared" si="30"/>
        <v>-2.3799999999996544</v>
      </c>
      <c r="M211">
        <f t="shared" si="31"/>
        <v>-8.4010773146191264E-2</v>
      </c>
    </row>
    <row r="212" spans="1:13" ht="15" x14ac:dyDescent="0.25">
      <c r="A212" s="1">
        <v>43122</v>
      </c>
      <c r="B212">
        <v>2832.97</v>
      </c>
      <c r="C212">
        <f t="shared" si="24"/>
        <v>22.669999999999618</v>
      </c>
      <c r="D212">
        <f t="shared" si="25"/>
        <v>0.80667544390277257</v>
      </c>
      <c r="E212">
        <v>2809.16</v>
      </c>
      <c r="F212">
        <f t="shared" si="26"/>
        <v>-1.1400000000003274</v>
      </c>
      <c r="G212">
        <f t="shared" si="27"/>
        <v>-4.0565064228030009E-2</v>
      </c>
      <c r="H212">
        <v>2833.03</v>
      </c>
      <c r="I212">
        <f t="shared" si="28"/>
        <v>22.730000000000018</v>
      </c>
      <c r="J212">
        <f t="shared" si="29"/>
        <v>0.80881044728320883</v>
      </c>
      <c r="K212">
        <v>2808.12</v>
      </c>
      <c r="L212">
        <f t="shared" si="30"/>
        <v>-2.180000000000291</v>
      </c>
      <c r="M212">
        <f t="shared" si="31"/>
        <v>-7.7571789488677045E-2</v>
      </c>
    </row>
    <row r="213" spans="1:13" ht="15" x14ac:dyDescent="0.25">
      <c r="A213" s="1">
        <v>43119</v>
      </c>
      <c r="B213">
        <v>2810.3</v>
      </c>
      <c r="C213">
        <f t="shared" si="24"/>
        <v>12.269999999999982</v>
      </c>
      <c r="D213">
        <f t="shared" si="25"/>
        <v>0.43852281783969366</v>
      </c>
      <c r="E213">
        <v>2802.6</v>
      </c>
      <c r="F213">
        <f t="shared" si="26"/>
        <v>4.569999999999709</v>
      </c>
      <c r="G213">
        <f t="shared" si="27"/>
        <v>0.16332919947247559</v>
      </c>
      <c r="H213">
        <v>2810.33</v>
      </c>
      <c r="I213">
        <f t="shared" si="28"/>
        <v>12.299999999999727</v>
      </c>
      <c r="J213">
        <f t="shared" si="29"/>
        <v>0.43959500076838798</v>
      </c>
      <c r="K213">
        <v>2798.08</v>
      </c>
      <c r="L213">
        <f t="shared" si="30"/>
        <v>4.9999999999727152E-2</v>
      </c>
      <c r="M213">
        <f t="shared" si="31"/>
        <v>1.7869715478292638E-3</v>
      </c>
    </row>
    <row r="214" spans="1:13" ht="15" x14ac:dyDescent="0.25">
      <c r="A214" s="1">
        <v>43118</v>
      </c>
      <c r="B214">
        <v>2798.03</v>
      </c>
      <c r="C214">
        <f t="shared" si="24"/>
        <v>-4.5299999999997453</v>
      </c>
      <c r="D214">
        <f t="shared" si="25"/>
        <v>-0.16163793103447369</v>
      </c>
      <c r="E214">
        <v>2802.4</v>
      </c>
      <c r="F214">
        <f t="shared" si="26"/>
        <v>-0.15999999999985448</v>
      </c>
      <c r="G214">
        <f t="shared" si="27"/>
        <v>-5.7090659967977304E-3</v>
      </c>
      <c r="H214">
        <v>2805.83</v>
      </c>
      <c r="I214">
        <f t="shared" si="28"/>
        <v>3.2699999999999818</v>
      </c>
      <c r="J214">
        <f t="shared" si="29"/>
        <v>0.11667903630965909</v>
      </c>
      <c r="K214">
        <v>2792.56</v>
      </c>
      <c r="L214">
        <f t="shared" si="30"/>
        <v>-10</v>
      </c>
      <c r="M214">
        <f t="shared" si="31"/>
        <v>-0.35681662480018272</v>
      </c>
    </row>
    <row r="215" spans="1:13" ht="15" x14ac:dyDescent="0.25">
      <c r="A215" s="1">
        <v>43117</v>
      </c>
      <c r="B215">
        <v>2802.56</v>
      </c>
      <c r="C215">
        <f t="shared" si="24"/>
        <v>26.139999999999873</v>
      </c>
      <c r="D215">
        <f t="shared" si="25"/>
        <v>0.94150020530034617</v>
      </c>
      <c r="E215">
        <v>2784.99</v>
      </c>
      <c r="F215">
        <f t="shared" si="26"/>
        <v>8.569999999999709</v>
      </c>
      <c r="G215">
        <f t="shared" si="27"/>
        <v>0.30867087832531492</v>
      </c>
      <c r="H215">
        <v>2807.04</v>
      </c>
      <c r="I215">
        <f t="shared" si="28"/>
        <v>30.619999999999891</v>
      </c>
      <c r="J215">
        <f t="shared" si="29"/>
        <v>1.1028590775170863</v>
      </c>
      <c r="K215">
        <v>2778.38</v>
      </c>
      <c r="L215">
        <f t="shared" si="30"/>
        <v>1.9600000000000364</v>
      </c>
      <c r="M215">
        <f t="shared" si="31"/>
        <v>7.0594506594824857E-2</v>
      </c>
    </row>
    <row r="216" spans="1:13" ht="15" x14ac:dyDescent="0.25">
      <c r="A216" s="1">
        <v>43116</v>
      </c>
      <c r="B216">
        <v>2776.42</v>
      </c>
      <c r="C216">
        <f t="shared" si="24"/>
        <v>-9.819999999999709</v>
      </c>
      <c r="D216">
        <f t="shared" si="25"/>
        <v>-0.3524463075686125</v>
      </c>
      <c r="E216">
        <v>2798.96</v>
      </c>
      <c r="F216">
        <f t="shared" si="26"/>
        <v>12.720000000000255</v>
      </c>
      <c r="G216">
        <f t="shared" si="27"/>
        <v>0.45652922935570001</v>
      </c>
      <c r="H216">
        <v>2807.54</v>
      </c>
      <c r="I216">
        <f t="shared" si="28"/>
        <v>21.300000000000182</v>
      </c>
      <c r="J216">
        <f t="shared" si="29"/>
        <v>0.76447111519467759</v>
      </c>
      <c r="K216">
        <v>2768.64</v>
      </c>
      <c r="L216">
        <f t="shared" si="30"/>
        <v>-17.599999999999909</v>
      </c>
      <c r="M216">
        <f t="shared" si="31"/>
        <v>-0.63167566325944324</v>
      </c>
    </row>
    <row r="217" spans="1:13" ht="15" x14ac:dyDescent="0.25">
      <c r="A217" s="1">
        <v>43112</v>
      </c>
      <c r="B217">
        <v>2786.24</v>
      </c>
      <c r="C217">
        <f t="shared" si="24"/>
        <v>18.679999999999836</v>
      </c>
      <c r="D217">
        <f t="shared" si="25"/>
        <v>0.67496278310135416</v>
      </c>
      <c r="E217">
        <v>2770.18</v>
      </c>
      <c r="F217">
        <f t="shared" si="26"/>
        <v>2.6199999999998909</v>
      </c>
      <c r="G217">
        <f t="shared" si="27"/>
        <v>9.4668227608430924E-2</v>
      </c>
      <c r="H217">
        <v>2787.85</v>
      </c>
      <c r="I217">
        <f t="shared" si="28"/>
        <v>20.289999999999964</v>
      </c>
      <c r="J217">
        <f t="shared" si="29"/>
        <v>0.733136770295855</v>
      </c>
      <c r="K217">
        <v>2769.64</v>
      </c>
      <c r="L217">
        <f t="shared" si="30"/>
        <v>2.0799999999999272</v>
      </c>
      <c r="M217">
        <f t="shared" si="31"/>
        <v>7.5156455505930392E-2</v>
      </c>
    </row>
    <row r="218" spans="1:13" ht="15" x14ac:dyDescent="0.25">
      <c r="A218" s="1">
        <v>43111</v>
      </c>
      <c r="B218">
        <v>2767.56</v>
      </c>
      <c r="C218">
        <f t="shared" si="24"/>
        <v>19.329999999999927</v>
      </c>
      <c r="D218">
        <f t="shared" si="25"/>
        <v>0.70336180014045135</v>
      </c>
      <c r="E218">
        <v>2752.97</v>
      </c>
      <c r="F218">
        <f t="shared" si="26"/>
        <v>4.7399999999997817</v>
      </c>
      <c r="G218">
        <f t="shared" si="27"/>
        <v>0.17247464731844794</v>
      </c>
      <c r="H218">
        <v>2767.56</v>
      </c>
      <c r="I218">
        <f t="shared" si="28"/>
        <v>19.329999999999927</v>
      </c>
      <c r="J218">
        <f t="shared" si="29"/>
        <v>0.70336180014045135</v>
      </c>
      <c r="K218">
        <v>2752.78</v>
      </c>
      <c r="L218">
        <f t="shared" si="30"/>
        <v>4.5500000000001819</v>
      </c>
      <c r="M218">
        <f t="shared" si="31"/>
        <v>0.16556110660316575</v>
      </c>
    </row>
    <row r="219" spans="1:13" ht="15" x14ac:dyDescent="0.25">
      <c r="A219" s="1">
        <v>43110</v>
      </c>
      <c r="B219">
        <v>2748.23</v>
      </c>
      <c r="C219">
        <f t="shared" si="24"/>
        <v>-3.0599999999999454</v>
      </c>
      <c r="D219">
        <f t="shared" si="25"/>
        <v>-0.11122055472160133</v>
      </c>
      <c r="E219">
        <v>2745.55</v>
      </c>
      <c r="F219">
        <f t="shared" si="26"/>
        <v>-5.7399999999997817</v>
      </c>
      <c r="G219">
        <f t="shared" si="27"/>
        <v>-0.20862940656927412</v>
      </c>
      <c r="H219">
        <v>2750.8</v>
      </c>
      <c r="I219">
        <f t="shared" si="28"/>
        <v>-0.48999999999978172</v>
      </c>
      <c r="J219">
        <f t="shared" si="29"/>
        <v>-1.780982739005273E-2</v>
      </c>
      <c r="K219">
        <v>2736.06</v>
      </c>
      <c r="L219">
        <f t="shared" si="30"/>
        <v>-15.230000000000018</v>
      </c>
      <c r="M219">
        <f t="shared" si="31"/>
        <v>-0.55355851255229427</v>
      </c>
    </row>
    <row r="220" spans="1:13" ht="15" x14ac:dyDescent="0.25">
      <c r="A220" s="1">
        <v>43109</v>
      </c>
      <c r="B220">
        <v>2751.29</v>
      </c>
      <c r="C220">
        <f t="shared" si="24"/>
        <v>3.5799999999999272</v>
      </c>
      <c r="D220">
        <f t="shared" si="25"/>
        <v>0.13029031448005529</v>
      </c>
      <c r="E220">
        <v>2751.15</v>
      </c>
      <c r="F220">
        <f t="shared" si="26"/>
        <v>3.4400000000000546</v>
      </c>
      <c r="G220">
        <f t="shared" si="27"/>
        <v>0.12519516251715263</v>
      </c>
      <c r="H220">
        <v>2759.14</v>
      </c>
      <c r="I220">
        <f t="shared" si="28"/>
        <v>11.429999999999836</v>
      </c>
      <c r="J220">
        <f t="shared" si="29"/>
        <v>0.41598276382878235</v>
      </c>
      <c r="K220">
        <v>2747.86</v>
      </c>
      <c r="L220">
        <f t="shared" si="30"/>
        <v>0.15000000000009095</v>
      </c>
      <c r="M220">
        <f t="shared" si="31"/>
        <v>5.4590913888325531E-3</v>
      </c>
    </row>
    <row r="221" spans="1:13" ht="15" x14ac:dyDescent="0.25">
      <c r="A221" s="1">
        <v>43108</v>
      </c>
      <c r="B221">
        <v>2747.71</v>
      </c>
      <c r="C221">
        <f t="shared" si="24"/>
        <v>4.5599999999999454</v>
      </c>
      <c r="D221">
        <f t="shared" si="25"/>
        <v>0.16623225124400581</v>
      </c>
      <c r="E221">
        <v>2742.67</v>
      </c>
      <c r="F221">
        <f t="shared" si="26"/>
        <v>-0.48000000000001819</v>
      </c>
      <c r="G221">
        <f t="shared" si="27"/>
        <v>-1.7498131709896222E-2</v>
      </c>
      <c r="H221">
        <v>2748.51</v>
      </c>
      <c r="I221">
        <f t="shared" si="28"/>
        <v>5.3600000000001273</v>
      </c>
      <c r="J221">
        <f t="shared" si="29"/>
        <v>0.19539580409383836</v>
      </c>
      <c r="K221">
        <v>2737.6</v>
      </c>
      <c r="L221">
        <f t="shared" si="30"/>
        <v>-5.5500000000001819</v>
      </c>
      <c r="M221">
        <f t="shared" si="31"/>
        <v>-0.20232214789567401</v>
      </c>
    </row>
    <row r="222" spans="1:13" ht="15" x14ac:dyDescent="0.25">
      <c r="A222" s="1">
        <v>43105</v>
      </c>
      <c r="B222">
        <v>2743.15</v>
      </c>
      <c r="C222">
        <f t="shared" si="24"/>
        <v>19.160000000000309</v>
      </c>
      <c r="D222">
        <f t="shared" si="25"/>
        <v>0.70337996835525496</v>
      </c>
      <c r="E222">
        <v>2731.33</v>
      </c>
      <c r="F222">
        <f t="shared" si="26"/>
        <v>7.3400000000001455</v>
      </c>
      <c r="G222">
        <f t="shared" si="27"/>
        <v>0.26945767054945674</v>
      </c>
      <c r="H222">
        <v>2743.45</v>
      </c>
      <c r="I222">
        <f t="shared" si="28"/>
        <v>19.460000000000036</v>
      </c>
      <c r="J222">
        <f t="shared" si="29"/>
        <v>0.71439322464473209</v>
      </c>
      <c r="K222">
        <v>2727.92</v>
      </c>
      <c r="L222">
        <f t="shared" si="30"/>
        <v>3.930000000000291</v>
      </c>
      <c r="M222">
        <f t="shared" si="31"/>
        <v>0.14427365739229187</v>
      </c>
    </row>
    <row r="223" spans="1:13" ht="15" x14ac:dyDescent="0.25">
      <c r="A223" s="1">
        <v>43104</v>
      </c>
      <c r="B223">
        <v>2723.99</v>
      </c>
      <c r="C223">
        <f t="shared" si="24"/>
        <v>10.929999999999836</v>
      </c>
      <c r="D223">
        <f t="shared" si="25"/>
        <v>0.40286613639211211</v>
      </c>
      <c r="E223">
        <v>2719.31</v>
      </c>
      <c r="F223">
        <f t="shared" si="26"/>
        <v>6.25</v>
      </c>
      <c r="G223">
        <f t="shared" si="27"/>
        <v>0.23036718686649024</v>
      </c>
      <c r="H223">
        <v>2729.29</v>
      </c>
      <c r="I223">
        <f t="shared" si="28"/>
        <v>16.230000000000018</v>
      </c>
      <c r="J223">
        <f t="shared" si="29"/>
        <v>0.59821751085490249</v>
      </c>
      <c r="K223">
        <v>2719.07</v>
      </c>
      <c r="L223">
        <f t="shared" si="30"/>
        <v>6.0100000000002183</v>
      </c>
      <c r="M223">
        <f t="shared" si="31"/>
        <v>0.22152108689082506</v>
      </c>
    </row>
    <row r="224" spans="1:13" ht="15" x14ac:dyDescent="0.25">
      <c r="A224" s="1">
        <v>43103</v>
      </c>
      <c r="B224">
        <v>2713.06</v>
      </c>
      <c r="C224">
        <f t="shared" si="24"/>
        <v>17.25</v>
      </c>
      <c r="D224">
        <f t="shared" si="25"/>
        <v>0.63988189078607172</v>
      </c>
      <c r="E224">
        <v>2697.85</v>
      </c>
      <c r="F224">
        <f t="shared" si="26"/>
        <v>2.0399999999999636</v>
      </c>
      <c r="G224">
        <f t="shared" si="27"/>
        <v>7.567298882339496E-2</v>
      </c>
      <c r="H224">
        <v>2714.37</v>
      </c>
      <c r="I224">
        <f t="shared" si="28"/>
        <v>18.559999999999945</v>
      </c>
      <c r="J224">
        <f t="shared" si="29"/>
        <v>0.68847581988344675</v>
      </c>
      <c r="K224">
        <v>2697.77</v>
      </c>
      <c r="L224">
        <f t="shared" si="30"/>
        <v>1.9600000000000364</v>
      </c>
      <c r="M224">
        <f t="shared" si="31"/>
        <v>7.2705420634244858E-2</v>
      </c>
    </row>
    <row r="225" spans="1:13" ht="15" x14ac:dyDescent="0.25">
      <c r="A225" s="1">
        <v>43102</v>
      </c>
      <c r="B225">
        <v>2695.81</v>
      </c>
      <c r="C225">
        <f t="shared" si="24"/>
        <v>22.199999999999818</v>
      </c>
      <c r="D225">
        <f t="shared" si="25"/>
        <v>0.83033800741319108</v>
      </c>
      <c r="E225">
        <v>2683.73</v>
      </c>
      <c r="F225">
        <f t="shared" si="26"/>
        <v>10.119999999999891</v>
      </c>
      <c r="G225">
        <f t="shared" si="27"/>
        <v>0.37851444301898518</v>
      </c>
      <c r="H225">
        <v>2695.89</v>
      </c>
      <c r="I225">
        <f t="shared" si="28"/>
        <v>22.279999999999745</v>
      </c>
      <c r="J225">
        <f t="shared" si="29"/>
        <v>0.83333021644891159</v>
      </c>
      <c r="K225">
        <v>2682.36</v>
      </c>
      <c r="L225">
        <f t="shared" si="30"/>
        <v>8.75</v>
      </c>
      <c r="M225">
        <f t="shared" si="31"/>
        <v>0.32727286328222888</v>
      </c>
    </row>
    <row r="226" spans="1:13" ht="15" x14ac:dyDescent="0.25">
      <c r="A226" s="1">
        <v>43098</v>
      </c>
      <c r="B226">
        <v>2673.61</v>
      </c>
      <c r="C226">
        <f t="shared" si="24"/>
        <v>-13.929999999999836</v>
      </c>
      <c r="D226">
        <f t="shared" si="25"/>
        <v>-0.51831786689685866</v>
      </c>
      <c r="E226">
        <v>2689.15</v>
      </c>
      <c r="F226">
        <f t="shared" si="26"/>
        <v>1.6100000000001273</v>
      </c>
      <c r="G226">
        <f t="shared" si="27"/>
        <v>5.9906085118737858E-2</v>
      </c>
      <c r="H226">
        <v>2692.12</v>
      </c>
      <c r="I226">
        <f t="shared" si="28"/>
        <v>4.5799999999999272</v>
      </c>
      <c r="J226">
        <f t="shared" si="29"/>
        <v>0.17041606822595859</v>
      </c>
      <c r="K226">
        <v>2673.61</v>
      </c>
      <c r="L226">
        <f t="shared" si="30"/>
        <v>-13.929999999999836</v>
      </c>
      <c r="M226">
        <f t="shared" si="31"/>
        <v>-0.51831786689685866</v>
      </c>
    </row>
    <row r="227" spans="1:13" ht="15" x14ac:dyDescent="0.25">
      <c r="A227" s="1">
        <v>43097</v>
      </c>
      <c r="B227">
        <v>2687.54</v>
      </c>
      <c r="C227">
        <f t="shared" si="24"/>
        <v>4.9200000000000728</v>
      </c>
      <c r="D227">
        <f t="shared" si="25"/>
        <v>0.18340279279212385</v>
      </c>
      <c r="E227">
        <v>2686.1</v>
      </c>
      <c r="F227">
        <f t="shared" si="26"/>
        <v>3.4800000000000182</v>
      </c>
      <c r="G227">
        <f t="shared" si="27"/>
        <v>0.12972392660906198</v>
      </c>
      <c r="H227">
        <v>2687.66</v>
      </c>
      <c r="I227">
        <f t="shared" si="28"/>
        <v>5.0399999999999636</v>
      </c>
      <c r="J227">
        <f t="shared" si="29"/>
        <v>0.1878760316407081</v>
      </c>
      <c r="K227">
        <v>2682.69</v>
      </c>
      <c r="L227">
        <f t="shared" si="30"/>
        <v>7.0000000000163709E-2</v>
      </c>
      <c r="M227">
        <f t="shared" si="31"/>
        <v>2.6093893283492898E-3</v>
      </c>
    </row>
    <row r="228" spans="1:13" ht="15" x14ac:dyDescent="0.25">
      <c r="A228" s="1">
        <v>43096</v>
      </c>
      <c r="B228">
        <v>2682.62</v>
      </c>
      <c r="C228">
        <f t="shared" si="24"/>
        <v>2.1199999999998909</v>
      </c>
      <c r="D228">
        <f t="shared" si="25"/>
        <v>7.9089722066774518E-2</v>
      </c>
      <c r="E228">
        <v>2682.1</v>
      </c>
      <c r="F228">
        <f t="shared" si="26"/>
        <v>1.5999999999999091</v>
      </c>
      <c r="G228">
        <f t="shared" si="27"/>
        <v>5.9690356276810637E-2</v>
      </c>
      <c r="H228">
        <v>2685.64</v>
      </c>
      <c r="I228">
        <f t="shared" si="28"/>
        <v>5.1399999999998727</v>
      </c>
      <c r="J228">
        <f t="shared" si="29"/>
        <v>0.19175526953926031</v>
      </c>
      <c r="K228">
        <v>2678.91</v>
      </c>
      <c r="L228">
        <f t="shared" si="30"/>
        <v>-1.5900000000001455</v>
      </c>
      <c r="M228">
        <f t="shared" si="31"/>
        <v>-5.9317291550089371E-2</v>
      </c>
    </row>
    <row r="229" spans="1:13" ht="15" x14ac:dyDescent="0.25">
      <c r="A229" s="1">
        <v>43095</v>
      </c>
      <c r="B229">
        <v>2680.5</v>
      </c>
      <c r="C229">
        <f t="shared" si="24"/>
        <v>-2.8400000000001455</v>
      </c>
      <c r="D229">
        <f t="shared" si="25"/>
        <v>-0.10583824636461073</v>
      </c>
      <c r="E229">
        <v>2679.09</v>
      </c>
      <c r="F229">
        <f t="shared" si="26"/>
        <v>-4.25</v>
      </c>
      <c r="G229">
        <f t="shared" si="27"/>
        <v>-0.15838469966534244</v>
      </c>
      <c r="H229">
        <v>2682.74</v>
      </c>
      <c r="I229">
        <f t="shared" si="28"/>
        <v>-0.6000000000003638</v>
      </c>
      <c r="J229">
        <f t="shared" si="29"/>
        <v>-2.2360192893944256E-2</v>
      </c>
      <c r="K229">
        <v>2677.96</v>
      </c>
      <c r="L229">
        <f t="shared" si="30"/>
        <v>-5.3800000000001091</v>
      </c>
      <c r="M229">
        <f t="shared" si="31"/>
        <v>-0.20049639628224933</v>
      </c>
    </row>
    <row r="230" spans="1:13" ht="15" x14ac:dyDescent="0.25">
      <c r="A230" s="1">
        <v>43091</v>
      </c>
      <c r="B230">
        <v>2683.34</v>
      </c>
      <c r="C230">
        <f t="shared" si="24"/>
        <v>-1.2300000000000182</v>
      </c>
      <c r="D230">
        <f t="shared" si="25"/>
        <v>-4.5817393474560847E-2</v>
      </c>
      <c r="E230">
        <v>2684.22</v>
      </c>
      <c r="F230">
        <f t="shared" si="26"/>
        <v>-0.3500000000003638</v>
      </c>
      <c r="G230">
        <f t="shared" si="27"/>
        <v>-1.3037469687896526E-2</v>
      </c>
      <c r="H230">
        <v>2685.35</v>
      </c>
      <c r="I230">
        <f t="shared" si="28"/>
        <v>0.77999999999974534</v>
      </c>
      <c r="J230">
        <f t="shared" si="29"/>
        <v>2.9054932447272572E-2</v>
      </c>
      <c r="K230">
        <v>2678.13</v>
      </c>
      <c r="L230">
        <f t="shared" si="30"/>
        <v>-6.4400000000000546</v>
      </c>
      <c r="M230">
        <f t="shared" si="31"/>
        <v>-0.23988944225704878</v>
      </c>
    </row>
    <row r="231" spans="1:13" ht="15" x14ac:dyDescent="0.25">
      <c r="A231" s="1">
        <v>43090</v>
      </c>
      <c r="B231">
        <v>2684.57</v>
      </c>
      <c r="C231">
        <f t="shared" si="24"/>
        <v>5.3200000000001637</v>
      </c>
      <c r="D231">
        <f t="shared" si="25"/>
        <v>0.19856303069889572</v>
      </c>
      <c r="E231">
        <v>2683.02</v>
      </c>
      <c r="F231">
        <f t="shared" si="26"/>
        <v>3.7699999999999818</v>
      </c>
      <c r="G231">
        <f t="shared" si="27"/>
        <v>0.14071101987496434</v>
      </c>
      <c r="H231">
        <v>2692.64</v>
      </c>
      <c r="I231">
        <f t="shared" si="28"/>
        <v>13.389999999999873</v>
      </c>
      <c r="J231">
        <f t="shared" si="29"/>
        <v>0.49976672576280201</v>
      </c>
      <c r="K231">
        <v>2682.4</v>
      </c>
      <c r="L231">
        <f t="shared" si="30"/>
        <v>3.1500000000000909</v>
      </c>
      <c r="M231">
        <f t="shared" si="31"/>
        <v>0.11757021554539857</v>
      </c>
    </row>
    <row r="232" spans="1:13" ht="15" x14ac:dyDescent="0.25">
      <c r="A232" s="1">
        <v>43089</v>
      </c>
      <c r="B232">
        <v>2679.25</v>
      </c>
      <c r="C232">
        <f t="shared" si="24"/>
        <v>-2.2199999999997999</v>
      </c>
      <c r="D232">
        <f t="shared" si="25"/>
        <v>-8.2790409737934792E-2</v>
      </c>
      <c r="E232">
        <v>2688.18</v>
      </c>
      <c r="F232">
        <f t="shared" si="26"/>
        <v>6.7100000000000364</v>
      </c>
      <c r="G232">
        <f t="shared" si="27"/>
        <v>0.25023587808179981</v>
      </c>
      <c r="H232">
        <v>2691.01</v>
      </c>
      <c r="I232">
        <f t="shared" si="28"/>
        <v>9.5400000000004184</v>
      </c>
      <c r="J232">
        <f t="shared" si="29"/>
        <v>0.35577500400901069</v>
      </c>
      <c r="K232">
        <v>2676.11</v>
      </c>
      <c r="L232">
        <f t="shared" si="30"/>
        <v>-5.3599999999996726</v>
      </c>
      <c r="M232">
        <f t="shared" si="31"/>
        <v>-0.19989035864655108</v>
      </c>
    </row>
    <row r="233" spans="1:13" ht="15" x14ac:dyDescent="0.25">
      <c r="A233" s="1">
        <v>43088</v>
      </c>
      <c r="B233">
        <v>2681.47</v>
      </c>
      <c r="C233">
        <f t="shared" si="24"/>
        <v>-8.6900000000000546</v>
      </c>
      <c r="D233">
        <f t="shared" si="25"/>
        <v>-0.32302911350997915</v>
      </c>
      <c r="E233">
        <v>2692.71</v>
      </c>
      <c r="F233">
        <f t="shared" si="26"/>
        <v>2.5500000000001819</v>
      </c>
      <c r="G233">
        <f t="shared" si="27"/>
        <v>9.4789900972439639E-2</v>
      </c>
      <c r="H233">
        <v>2694.44</v>
      </c>
      <c r="I233">
        <f t="shared" si="28"/>
        <v>4.2800000000002001</v>
      </c>
      <c r="J233">
        <f t="shared" si="29"/>
        <v>0.15909834359295358</v>
      </c>
      <c r="K233">
        <v>2680.74</v>
      </c>
      <c r="L233">
        <f t="shared" si="30"/>
        <v>-9.4200000000000728</v>
      </c>
      <c r="M233">
        <f t="shared" si="31"/>
        <v>-0.3501650459452253</v>
      </c>
    </row>
    <row r="234" spans="1:13" ht="15" x14ac:dyDescent="0.25">
      <c r="A234" s="1">
        <v>43087</v>
      </c>
      <c r="B234">
        <v>2690.16</v>
      </c>
      <c r="C234">
        <f t="shared" si="24"/>
        <v>14.349999999999909</v>
      </c>
      <c r="D234">
        <f t="shared" si="25"/>
        <v>0.53628620866204657</v>
      </c>
      <c r="E234">
        <v>2685.92</v>
      </c>
      <c r="F234">
        <f t="shared" si="26"/>
        <v>10.110000000000127</v>
      </c>
      <c r="G234">
        <f t="shared" si="27"/>
        <v>0.37782951704344209</v>
      </c>
      <c r="H234">
        <v>2694.97</v>
      </c>
      <c r="I234">
        <f t="shared" si="28"/>
        <v>19.159999999999854</v>
      </c>
      <c r="J234">
        <f t="shared" si="29"/>
        <v>0.716044861182216</v>
      </c>
      <c r="K234">
        <v>2685.92</v>
      </c>
      <c r="L234">
        <f t="shared" si="30"/>
        <v>10.110000000000127</v>
      </c>
      <c r="M234">
        <f t="shared" si="31"/>
        <v>0.37782951704344209</v>
      </c>
    </row>
    <row r="235" spans="1:13" ht="15" x14ac:dyDescent="0.25">
      <c r="A235" s="1">
        <v>43084</v>
      </c>
      <c r="B235">
        <v>2675.81</v>
      </c>
      <c r="C235">
        <f t="shared" si="24"/>
        <v>23.799999999999727</v>
      </c>
      <c r="D235">
        <f t="shared" si="25"/>
        <v>0.89743251345205055</v>
      </c>
      <c r="E235">
        <v>2660.63</v>
      </c>
      <c r="F235">
        <f t="shared" si="26"/>
        <v>8.6199999999998909</v>
      </c>
      <c r="G235">
        <f t="shared" si="27"/>
        <v>0.32503648176288513</v>
      </c>
      <c r="H235">
        <v>2679.63</v>
      </c>
      <c r="I235">
        <f t="shared" si="28"/>
        <v>27.619999999999891</v>
      </c>
      <c r="J235">
        <f t="shared" si="29"/>
        <v>1.0414742025859589</v>
      </c>
      <c r="K235">
        <v>2659.14</v>
      </c>
      <c r="L235">
        <f t="shared" si="30"/>
        <v>7.1299999999996544</v>
      </c>
      <c r="M235">
        <f t="shared" si="31"/>
        <v>0.26885268155096148</v>
      </c>
    </row>
    <row r="236" spans="1:13" ht="15" x14ac:dyDescent="0.25">
      <c r="A236" s="1">
        <v>43083</v>
      </c>
      <c r="B236">
        <v>2652.01</v>
      </c>
      <c r="C236">
        <f t="shared" si="24"/>
        <v>-10.839999999999691</v>
      </c>
      <c r="D236">
        <f t="shared" si="25"/>
        <v>-0.40708263702422937</v>
      </c>
      <c r="E236">
        <v>2665.87</v>
      </c>
      <c r="F236">
        <f t="shared" si="26"/>
        <v>3.0199999999999818</v>
      </c>
      <c r="G236">
        <f t="shared" si="27"/>
        <v>0.11341232138498157</v>
      </c>
      <c r="H236">
        <v>2668.09</v>
      </c>
      <c r="I236">
        <f t="shared" si="28"/>
        <v>5.2400000000002365</v>
      </c>
      <c r="J236">
        <f t="shared" si="29"/>
        <v>0.19678164372759399</v>
      </c>
      <c r="K236">
        <v>2652.01</v>
      </c>
      <c r="L236">
        <f t="shared" si="30"/>
        <v>-10.839999999999691</v>
      </c>
      <c r="M236">
        <f t="shared" si="31"/>
        <v>-0.40708263702422937</v>
      </c>
    </row>
    <row r="237" spans="1:13" ht="15" x14ac:dyDescent="0.25">
      <c r="A237" s="1">
        <v>43082</v>
      </c>
      <c r="B237">
        <v>2662.85</v>
      </c>
      <c r="C237">
        <f t="shared" si="24"/>
        <v>-1.2600000000002183</v>
      </c>
      <c r="D237">
        <f t="shared" si="25"/>
        <v>-4.7295344411462673E-2</v>
      </c>
      <c r="E237">
        <v>2667.59</v>
      </c>
      <c r="F237">
        <f t="shared" si="26"/>
        <v>3.4800000000000182</v>
      </c>
      <c r="G237">
        <f t="shared" si="27"/>
        <v>0.13062523694592257</v>
      </c>
      <c r="H237">
        <v>2671.88</v>
      </c>
      <c r="I237">
        <f t="shared" si="28"/>
        <v>7.7699999999999818</v>
      </c>
      <c r="J237">
        <f t="shared" si="29"/>
        <v>0.29165462387063529</v>
      </c>
      <c r="K237">
        <v>2662.85</v>
      </c>
      <c r="L237">
        <f t="shared" si="30"/>
        <v>-1.2600000000002183</v>
      </c>
      <c r="M237">
        <f t="shared" si="31"/>
        <v>-4.7295344411462673E-2</v>
      </c>
    </row>
    <row r="238" spans="1:13" ht="15" x14ac:dyDescent="0.25">
      <c r="A238" s="1">
        <v>43081</v>
      </c>
      <c r="B238">
        <v>2664.11</v>
      </c>
      <c r="C238">
        <f t="shared" si="24"/>
        <v>4.1200000000003456</v>
      </c>
      <c r="D238">
        <f t="shared" si="25"/>
        <v>0.15488780033008945</v>
      </c>
      <c r="E238">
        <v>2661.73</v>
      </c>
      <c r="F238">
        <f t="shared" si="26"/>
        <v>1.7400000000002365</v>
      </c>
      <c r="G238">
        <f t="shared" si="27"/>
        <v>6.5413779751060594E-2</v>
      </c>
      <c r="H238">
        <v>2669.72</v>
      </c>
      <c r="I238">
        <f t="shared" si="28"/>
        <v>9.7300000000000182</v>
      </c>
      <c r="J238">
        <f t="shared" si="29"/>
        <v>0.36579084883777829</v>
      </c>
      <c r="K238">
        <v>2659.78</v>
      </c>
      <c r="L238">
        <f t="shared" si="30"/>
        <v>-0.20999999999958163</v>
      </c>
      <c r="M238">
        <f t="shared" si="31"/>
        <v>-7.8947665216629256E-3</v>
      </c>
    </row>
    <row r="239" spans="1:13" ht="15" x14ac:dyDescent="0.25">
      <c r="A239" s="1">
        <v>43080</v>
      </c>
      <c r="B239">
        <v>2659.99</v>
      </c>
      <c r="C239">
        <f t="shared" si="24"/>
        <v>8.4899999999997817</v>
      </c>
      <c r="D239">
        <f t="shared" si="25"/>
        <v>0.3201961154063655</v>
      </c>
      <c r="E239">
        <v>2652.19</v>
      </c>
      <c r="F239">
        <f t="shared" si="26"/>
        <v>0.69000000000005457</v>
      </c>
      <c r="G239">
        <f t="shared" si="27"/>
        <v>2.6023005845749746E-2</v>
      </c>
      <c r="H239">
        <v>2660.33</v>
      </c>
      <c r="I239">
        <f t="shared" si="28"/>
        <v>8.8299999999999272</v>
      </c>
      <c r="J239">
        <f t="shared" si="29"/>
        <v>0.33301904582311626</v>
      </c>
      <c r="K239">
        <v>2651.47</v>
      </c>
      <c r="L239">
        <f t="shared" si="30"/>
        <v>-3.0000000000200089E-2</v>
      </c>
      <c r="M239">
        <f t="shared" si="31"/>
        <v>-1.131435036779185E-3</v>
      </c>
    </row>
    <row r="240" spans="1:13" ht="15" x14ac:dyDescent="0.25">
      <c r="A240" s="1">
        <v>43077</v>
      </c>
      <c r="B240">
        <v>2651.5</v>
      </c>
      <c r="C240">
        <f t="shared" si="24"/>
        <v>14.519999999999982</v>
      </c>
      <c r="D240">
        <f t="shared" si="25"/>
        <v>0.55062988721947004</v>
      </c>
      <c r="E240">
        <v>2646.21</v>
      </c>
      <c r="F240">
        <f t="shared" si="26"/>
        <v>9.2300000000000182</v>
      </c>
      <c r="G240">
        <f t="shared" si="27"/>
        <v>0.35002161563606921</v>
      </c>
      <c r="H240">
        <v>2651.65</v>
      </c>
      <c r="I240">
        <f t="shared" si="28"/>
        <v>14.670000000000073</v>
      </c>
      <c r="J240">
        <f t="shared" si="29"/>
        <v>0.55631821250066638</v>
      </c>
      <c r="K240">
        <v>2644.1</v>
      </c>
      <c r="L240">
        <f t="shared" si="30"/>
        <v>7.1199999999998909</v>
      </c>
      <c r="M240">
        <f t="shared" si="31"/>
        <v>0.27000584001395123</v>
      </c>
    </row>
    <row r="241" spans="1:13" ht="15" x14ac:dyDescent="0.25">
      <c r="A241" s="1">
        <v>43076</v>
      </c>
      <c r="B241">
        <v>2636.98</v>
      </c>
      <c r="C241">
        <f t="shared" si="24"/>
        <v>7.7100000000000364</v>
      </c>
      <c r="D241">
        <f t="shared" si="25"/>
        <v>0.29323728639508445</v>
      </c>
      <c r="E241">
        <v>2628.38</v>
      </c>
      <c r="F241">
        <f t="shared" si="26"/>
        <v>-0.88999999999987267</v>
      </c>
      <c r="G241">
        <f t="shared" si="27"/>
        <v>-3.3849699726535225E-2</v>
      </c>
      <c r="H241">
        <v>2640.99</v>
      </c>
      <c r="I241">
        <f t="shared" si="28"/>
        <v>11.7199999999998</v>
      </c>
      <c r="J241">
        <f t="shared" si="29"/>
        <v>0.44575110201690205</v>
      </c>
      <c r="K241">
        <v>2626.53</v>
      </c>
      <c r="L241">
        <f t="shared" si="30"/>
        <v>-2.7399999999997817</v>
      </c>
      <c r="M241">
        <f t="shared" si="31"/>
        <v>-0.10421143511315999</v>
      </c>
    </row>
    <row r="242" spans="1:13" ht="15" x14ac:dyDescent="0.25">
      <c r="A242" s="1">
        <v>43075</v>
      </c>
      <c r="B242">
        <v>2629.27</v>
      </c>
      <c r="C242">
        <f t="shared" si="24"/>
        <v>-0.3000000000001819</v>
      </c>
      <c r="D242">
        <f t="shared" si="25"/>
        <v>-1.1408709408769566E-2</v>
      </c>
      <c r="E242">
        <v>2626.24</v>
      </c>
      <c r="F242">
        <f t="shared" si="26"/>
        <v>-3.330000000000382</v>
      </c>
      <c r="G242">
        <f t="shared" si="27"/>
        <v>-0.12663667443727994</v>
      </c>
      <c r="H242">
        <v>2634.41</v>
      </c>
      <c r="I242">
        <f t="shared" si="28"/>
        <v>4.8399999999996908</v>
      </c>
      <c r="J242">
        <f t="shared" si="29"/>
        <v>0.18406051179469229</v>
      </c>
      <c r="K242">
        <v>2624.75</v>
      </c>
      <c r="L242">
        <f t="shared" si="30"/>
        <v>-4.8200000000001637</v>
      </c>
      <c r="M242">
        <f t="shared" si="31"/>
        <v>-0.18329993116745943</v>
      </c>
    </row>
    <row r="243" spans="1:13" ht="15" x14ac:dyDescent="0.25">
      <c r="A243" s="1">
        <v>43074</v>
      </c>
      <c r="B243">
        <v>2629.57</v>
      </c>
      <c r="C243">
        <f t="shared" si="24"/>
        <v>-9.8699999999998909</v>
      </c>
      <c r="D243">
        <f t="shared" si="25"/>
        <v>-0.37394295759706192</v>
      </c>
      <c r="E243">
        <v>2639.78</v>
      </c>
      <c r="F243">
        <f t="shared" si="26"/>
        <v>0.34000000000014552</v>
      </c>
      <c r="G243">
        <f t="shared" si="27"/>
        <v>1.2881520322498162E-2</v>
      </c>
      <c r="H243">
        <v>2648.72</v>
      </c>
      <c r="I243">
        <f t="shared" si="28"/>
        <v>9.2799999999997453</v>
      </c>
      <c r="J243">
        <f t="shared" si="29"/>
        <v>0.35158973115508385</v>
      </c>
      <c r="K243">
        <v>2627.73</v>
      </c>
      <c r="L243">
        <f t="shared" si="30"/>
        <v>-11.710000000000036</v>
      </c>
      <c r="M243">
        <f t="shared" si="31"/>
        <v>-0.44365471463643941</v>
      </c>
    </row>
    <row r="244" spans="1:13" ht="15" x14ac:dyDescent="0.25">
      <c r="A244" s="1">
        <v>43073</v>
      </c>
      <c r="B244">
        <v>2639.44</v>
      </c>
      <c r="C244">
        <f t="shared" si="24"/>
        <v>-2.7799999999997453</v>
      </c>
      <c r="D244">
        <f t="shared" si="25"/>
        <v>-0.10521455442770646</v>
      </c>
      <c r="E244">
        <v>2657.19</v>
      </c>
      <c r="F244">
        <f t="shared" si="26"/>
        <v>14.970000000000255</v>
      </c>
      <c r="G244">
        <f t="shared" si="27"/>
        <v>0.56656902150465349</v>
      </c>
      <c r="H244">
        <v>2665.19</v>
      </c>
      <c r="I244">
        <f t="shared" si="28"/>
        <v>22.970000000000255</v>
      </c>
      <c r="J244">
        <f t="shared" si="29"/>
        <v>0.86934471769951993</v>
      </c>
      <c r="K244">
        <v>2639.03</v>
      </c>
      <c r="L244">
        <f t="shared" si="30"/>
        <v>-3.1899999999995998</v>
      </c>
      <c r="M244">
        <f t="shared" si="31"/>
        <v>-0.12073180885768786</v>
      </c>
    </row>
    <row r="245" spans="1:13" ht="15" x14ac:dyDescent="0.25">
      <c r="A245" s="1">
        <v>43070</v>
      </c>
      <c r="B245">
        <v>2642.22</v>
      </c>
      <c r="C245">
        <f t="shared" si="24"/>
        <v>-5.3600000000001273</v>
      </c>
      <c r="D245">
        <f t="shared" si="25"/>
        <v>-0.20244902892453212</v>
      </c>
      <c r="E245">
        <v>2645.1</v>
      </c>
      <c r="F245">
        <f t="shared" si="26"/>
        <v>-2.4800000000000182</v>
      </c>
      <c r="G245">
        <f t="shared" si="27"/>
        <v>-9.3670446218811834E-2</v>
      </c>
      <c r="H245">
        <v>2650.62</v>
      </c>
      <c r="I245">
        <f t="shared" si="28"/>
        <v>3.0399999999999636</v>
      </c>
      <c r="J245">
        <f t="shared" si="29"/>
        <v>0.11482183730047681</v>
      </c>
      <c r="K245">
        <v>2605.52</v>
      </c>
      <c r="L245">
        <f t="shared" si="30"/>
        <v>-42.059999999999945</v>
      </c>
      <c r="M245">
        <f t="shared" si="31"/>
        <v>-1.5886205515980611</v>
      </c>
    </row>
    <row r="246" spans="1:13" ht="15" x14ac:dyDescent="0.25">
      <c r="A246" s="1">
        <v>43069</v>
      </c>
      <c r="B246">
        <v>2647.58</v>
      </c>
      <c r="C246">
        <f t="shared" si="24"/>
        <v>21.509999999999764</v>
      </c>
      <c r="D246">
        <f t="shared" si="25"/>
        <v>0.81909469282996117</v>
      </c>
      <c r="E246">
        <v>2633.93</v>
      </c>
      <c r="F246">
        <f t="shared" si="26"/>
        <v>7.8599999999996726</v>
      </c>
      <c r="G246">
        <f t="shared" si="27"/>
        <v>0.29930656837021374</v>
      </c>
      <c r="H246">
        <v>2657.74</v>
      </c>
      <c r="I246">
        <f t="shared" si="28"/>
        <v>31.669999999999618</v>
      </c>
      <c r="J246">
        <f t="shared" si="29"/>
        <v>1.2059846081787469</v>
      </c>
      <c r="K246">
        <v>2633.93</v>
      </c>
      <c r="L246">
        <f t="shared" si="30"/>
        <v>7.8599999999996726</v>
      </c>
      <c r="M246">
        <f t="shared" si="31"/>
        <v>0.29930656837021374</v>
      </c>
    </row>
    <row r="247" spans="1:13" ht="15" x14ac:dyDescent="0.25">
      <c r="A247" s="1">
        <v>43068</v>
      </c>
      <c r="B247">
        <v>2626.07</v>
      </c>
      <c r="C247">
        <f t="shared" si="24"/>
        <v>-0.96999999999979991</v>
      </c>
      <c r="D247">
        <f t="shared" si="25"/>
        <v>-3.6923685973559592E-2</v>
      </c>
      <c r="E247">
        <v>2627.82</v>
      </c>
      <c r="F247">
        <f t="shared" si="26"/>
        <v>0.78000000000020009</v>
      </c>
      <c r="G247">
        <f t="shared" si="27"/>
        <v>2.9691211401432795E-2</v>
      </c>
      <c r="H247">
        <v>2634.89</v>
      </c>
      <c r="I247">
        <f t="shared" si="28"/>
        <v>7.8499999999999091</v>
      </c>
      <c r="J247">
        <f t="shared" si="29"/>
        <v>0.29881539679639096</v>
      </c>
      <c r="K247">
        <v>2620.3200000000002</v>
      </c>
      <c r="L247">
        <f t="shared" si="30"/>
        <v>-6.7199999999997999</v>
      </c>
      <c r="M247">
        <f t="shared" si="31"/>
        <v>-0.25580120591996314</v>
      </c>
    </row>
    <row r="248" spans="1:13" ht="15" x14ac:dyDescent="0.25">
      <c r="A248" s="1">
        <v>43067</v>
      </c>
      <c r="B248">
        <v>2627.04</v>
      </c>
      <c r="C248">
        <f t="shared" si="24"/>
        <v>25.619999999999891</v>
      </c>
      <c r="D248">
        <f t="shared" si="25"/>
        <v>0.98484673755102559</v>
      </c>
      <c r="E248">
        <v>2605.94</v>
      </c>
      <c r="F248">
        <f t="shared" si="26"/>
        <v>4.5199999999999818</v>
      </c>
      <c r="G248">
        <f t="shared" si="27"/>
        <v>0.17375125892781565</v>
      </c>
      <c r="H248">
        <v>2627.69</v>
      </c>
      <c r="I248">
        <f t="shared" si="28"/>
        <v>26.269999999999982</v>
      </c>
      <c r="J248">
        <f t="shared" si="29"/>
        <v>1.0098330911579054</v>
      </c>
      <c r="K248">
        <v>2605.44</v>
      </c>
      <c r="L248">
        <f t="shared" si="30"/>
        <v>4.0199999999999818</v>
      </c>
      <c r="M248">
        <f t="shared" si="31"/>
        <v>0.15453098692252623</v>
      </c>
    </row>
    <row r="249" spans="1:13" ht="15" x14ac:dyDescent="0.25">
      <c r="A249" s="1">
        <v>43066</v>
      </c>
      <c r="B249">
        <v>2601.42</v>
      </c>
      <c r="C249">
        <f t="shared" si="24"/>
        <v>-1</v>
      </c>
      <c r="D249">
        <f t="shared" si="25"/>
        <v>-3.8425772934422578E-2</v>
      </c>
      <c r="E249">
        <v>2602.66</v>
      </c>
      <c r="F249">
        <f t="shared" si="26"/>
        <v>0.23999999999978172</v>
      </c>
      <c r="G249">
        <f t="shared" si="27"/>
        <v>9.2221855042530308E-3</v>
      </c>
      <c r="H249">
        <v>2606.41</v>
      </c>
      <c r="I249">
        <f t="shared" si="28"/>
        <v>3.9899999999997817</v>
      </c>
      <c r="J249">
        <f t="shared" si="29"/>
        <v>0.15331883400833768</v>
      </c>
      <c r="K249">
        <v>2598.87</v>
      </c>
      <c r="L249">
        <f t="shared" si="30"/>
        <v>-3.5500000000001819</v>
      </c>
      <c r="M249">
        <f t="shared" si="31"/>
        <v>-0.13641149391720714</v>
      </c>
    </row>
    <row r="250" spans="1:13" ht="15" x14ac:dyDescent="0.25">
      <c r="A250" s="1">
        <v>43063</v>
      </c>
      <c r="B250">
        <v>2602.42</v>
      </c>
      <c r="C250">
        <f t="shared" si="24"/>
        <v>5.3400000000001455</v>
      </c>
      <c r="D250">
        <f t="shared" si="25"/>
        <v>0.20561553744975686</v>
      </c>
      <c r="E250">
        <v>2600.42</v>
      </c>
      <c r="F250">
        <f t="shared" si="26"/>
        <v>3.3400000000001455</v>
      </c>
      <c r="G250">
        <f t="shared" si="27"/>
        <v>0.12860597286183503</v>
      </c>
      <c r="H250">
        <v>2604.21</v>
      </c>
      <c r="I250">
        <f t="shared" si="28"/>
        <v>7.1300000000001091</v>
      </c>
      <c r="J250">
        <f t="shared" si="29"/>
        <v>0.27453909775594548</v>
      </c>
      <c r="K250">
        <v>2600.42</v>
      </c>
      <c r="L250">
        <f t="shared" si="30"/>
        <v>3.3400000000001455</v>
      </c>
      <c r="M250">
        <f t="shared" si="31"/>
        <v>0.12860597286183503</v>
      </c>
    </row>
    <row r="251" spans="1:13" ht="15" x14ac:dyDescent="0.25">
      <c r="A251" s="1">
        <v>43061</v>
      </c>
      <c r="B251">
        <v>2597.08</v>
      </c>
      <c r="C251">
        <f t="shared" si="24"/>
        <v>-1.9500000000002728</v>
      </c>
      <c r="D251">
        <f t="shared" si="25"/>
        <v>-7.5027991212116549E-2</v>
      </c>
      <c r="E251">
        <v>2600.31</v>
      </c>
      <c r="F251">
        <f t="shared" si="26"/>
        <v>1.2799999999997453</v>
      </c>
      <c r="G251">
        <f t="shared" si="27"/>
        <v>4.9249142949475196E-2</v>
      </c>
      <c r="H251">
        <v>2600.94</v>
      </c>
      <c r="I251">
        <f t="shared" si="28"/>
        <v>1.9099999999998545</v>
      </c>
      <c r="J251">
        <f t="shared" si="29"/>
        <v>7.3488955494929051E-2</v>
      </c>
      <c r="K251">
        <v>2595.23</v>
      </c>
      <c r="L251">
        <f t="shared" si="30"/>
        <v>-3.8000000000001819</v>
      </c>
      <c r="M251">
        <f t="shared" si="31"/>
        <v>-0.14620839313129058</v>
      </c>
    </row>
    <row r="252" spans="1:13" ht="15" x14ac:dyDescent="0.25">
      <c r="A252" s="1">
        <v>43060</v>
      </c>
      <c r="B252">
        <v>2599.0300000000002</v>
      </c>
      <c r="C252">
        <f t="shared" si="24"/>
        <v>16.890000000000327</v>
      </c>
      <c r="D252">
        <f t="shared" si="25"/>
        <v>0.65410860758906675</v>
      </c>
      <c r="E252">
        <v>2589.17</v>
      </c>
      <c r="F252">
        <f t="shared" si="26"/>
        <v>7.0300000000002001</v>
      </c>
      <c r="G252">
        <f t="shared" si="27"/>
        <v>0.27225479640918776</v>
      </c>
      <c r="H252">
        <v>2601.19</v>
      </c>
      <c r="I252">
        <f t="shared" si="28"/>
        <v>19.050000000000182</v>
      </c>
      <c r="J252">
        <f t="shared" si="29"/>
        <v>0.737760152431711</v>
      </c>
      <c r="K252">
        <v>2589.17</v>
      </c>
      <c r="L252">
        <f t="shared" si="30"/>
        <v>7.0300000000002001</v>
      </c>
      <c r="M252">
        <f t="shared" si="31"/>
        <v>0.27225479640918776</v>
      </c>
    </row>
    <row r="253" spans="1:13" ht="15" x14ac:dyDescent="0.25">
      <c r="A253" s="1">
        <v>43059</v>
      </c>
      <c r="B253">
        <v>2582.14</v>
      </c>
      <c r="C253">
        <f t="shared" si="24"/>
        <v>3.2899999999999636</v>
      </c>
      <c r="D253">
        <f t="shared" si="25"/>
        <v>0.12757624522558364</v>
      </c>
      <c r="E253">
        <v>2579.4899999999998</v>
      </c>
      <c r="F253">
        <f t="shared" si="26"/>
        <v>0.63999999999987267</v>
      </c>
      <c r="G253">
        <f t="shared" si="27"/>
        <v>2.4817263508923462E-2</v>
      </c>
      <c r="H253">
        <v>2584.64</v>
      </c>
      <c r="I253">
        <f t="shared" si="28"/>
        <v>5.7899999999999636</v>
      </c>
      <c r="J253">
        <f t="shared" si="29"/>
        <v>0.2245186808073352</v>
      </c>
      <c r="K253">
        <v>2578.2399999999998</v>
      </c>
      <c r="L253">
        <f t="shared" si="30"/>
        <v>-0.61000000000012733</v>
      </c>
      <c r="M253">
        <f t="shared" si="31"/>
        <v>-2.3653954281952317E-2</v>
      </c>
    </row>
    <row r="254" spans="1:13" ht="15" x14ac:dyDescent="0.25">
      <c r="A254" s="1">
        <v>43056</v>
      </c>
      <c r="B254">
        <v>2578.85</v>
      </c>
      <c r="C254">
        <f t="shared" si="24"/>
        <v>-6.7899999999999636</v>
      </c>
      <c r="D254">
        <f t="shared" si="25"/>
        <v>-0.26260422951377471</v>
      </c>
      <c r="E254">
        <v>2582.94</v>
      </c>
      <c r="F254">
        <f t="shared" si="26"/>
        <v>-2.6999999999998181</v>
      </c>
      <c r="G254">
        <f t="shared" si="27"/>
        <v>-0.1044228894973708</v>
      </c>
      <c r="H254">
        <v>2583.96</v>
      </c>
      <c r="I254">
        <f t="shared" si="28"/>
        <v>-1.6799999999998363</v>
      </c>
      <c r="J254">
        <f t="shared" si="29"/>
        <v>-6.4974242353917647E-2</v>
      </c>
      <c r="K254">
        <v>2577.62</v>
      </c>
      <c r="L254">
        <f t="shared" si="30"/>
        <v>-8.0199999999999818</v>
      </c>
      <c r="M254">
        <f t="shared" si="31"/>
        <v>-0.31017465695146973</v>
      </c>
    </row>
    <row r="255" spans="1:13" ht="15" x14ac:dyDescent="0.25">
      <c r="A255" s="1">
        <v>43055</v>
      </c>
      <c r="B255">
        <v>2585.64</v>
      </c>
      <c r="C255">
        <f t="shared" si="24"/>
        <v>21.019999999999982</v>
      </c>
      <c r="D255">
        <f t="shared" si="25"/>
        <v>0.81961460177336143</v>
      </c>
      <c r="E255">
        <v>2572.9499999999998</v>
      </c>
      <c r="F255">
        <f t="shared" si="26"/>
        <v>8.3299999999999272</v>
      </c>
      <c r="G255">
        <f t="shared" si="27"/>
        <v>0.32480445446108691</v>
      </c>
      <c r="H255">
        <v>2590.09</v>
      </c>
      <c r="I255">
        <f t="shared" si="28"/>
        <v>25.470000000000255</v>
      </c>
      <c r="J255">
        <f t="shared" si="29"/>
        <v>0.99312958644946447</v>
      </c>
      <c r="K255">
        <v>2572.9499999999998</v>
      </c>
      <c r="L255">
        <f t="shared" si="30"/>
        <v>8.3299999999999272</v>
      </c>
      <c r="M255">
        <f t="shared" si="31"/>
        <v>0.32480445446108691</v>
      </c>
    </row>
    <row r="256" spans="1:13" ht="15" x14ac:dyDescent="0.25">
      <c r="A256" s="1">
        <v>43054</v>
      </c>
      <c r="B256">
        <v>2564.62</v>
      </c>
      <c r="C256">
        <f t="shared" si="24"/>
        <v>-14.25</v>
      </c>
      <c r="D256">
        <f t="shared" si="25"/>
        <v>-0.55256759743608641</v>
      </c>
      <c r="E256">
        <v>2569.4499999999998</v>
      </c>
      <c r="F256">
        <f t="shared" si="26"/>
        <v>-9.4200000000000728</v>
      </c>
      <c r="G256">
        <f t="shared" si="27"/>
        <v>-0.36527626441038413</v>
      </c>
      <c r="H256">
        <v>2572.84</v>
      </c>
      <c r="I256">
        <f t="shared" si="28"/>
        <v>-6.0299999999997453</v>
      </c>
      <c r="J256">
        <f t="shared" si="29"/>
        <v>-0.23382334123083931</v>
      </c>
      <c r="K256">
        <v>2557.4499999999998</v>
      </c>
      <c r="L256">
        <f t="shared" si="30"/>
        <v>-21.420000000000073</v>
      </c>
      <c r="M256">
        <f t="shared" si="31"/>
        <v>-0.83059634646182523</v>
      </c>
    </row>
    <row r="257" spans="1:13" ht="15" x14ac:dyDescent="0.25">
      <c r="A257" s="1">
        <v>43053</v>
      </c>
      <c r="B257">
        <v>2578.87</v>
      </c>
      <c r="C257">
        <f t="shared" si="24"/>
        <v>-5.9700000000002547</v>
      </c>
      <c r="D257">
        <f t="shared" si="25"/>
        <v>-0.23096207115335007</v>
      </c>
      <c r="E257">
        <v>2577.75</v>
      </c>
      <c r="F257">
        <f t="shared" si="26"/>
        <v>-7.0900000000001455</v>
      </c>
      <c r="G257">
        <f t="shared" si="27"/>
        <v>-0.27429163894090719</v>
      </c>
      <c r="H257">
        <v>2579.66</v>
      </c>
      <c r="I257">
        <f t="shared" si="28"/>
        <v>-5.180000000000291</v>
      </c>
      <c r="J257">
        <f t="shared" si="29"/>
        <v>-0.20039925101748235</v>
      </c>
      <c r="K257">
        <v>2566.56</v>
      </c>
      <c r="L257">
        <f t="shared" si="30"/>
        <v>-18.2800000000002</v>
      </c>
      <c r="M257">
        <f t="shared" si="31"/>
        <v>-0.70720044567556206</v>
      </c>
    </row>
    <row r="258" spans="1:13" ht="15" x14ac:dyDescent="0.25">
      <c r="A258" s="1">
        <v>43052</v>
      </c>
      <c r="B258">
        <v>2584.84</v>
      </c>
      <c r="C258">
        <f t="shared" si="24"/>
        <v>2.5399999999999636</v>
      </c>
      <c r="D258">
        <f t="shared" si="25"/>
        <v>9.8361925415325999E-2</v>
      </c>
      <c r="E258">
        <v>2576.5300000000002</v>
      </c>
      <c r="F258">
        <f t="shared" si="26"/>
        <v>-5.7699999999999818</v>
      </c>
      <c r="G258">
        <f t="shared" si="27"/>
        <v>-0.22344421639623518</v>
      </c>
      <c r="H258">
        <v>2587.66</v>
      </c>
      <c r="I258">
        <f t="shared" si="28"/>
        <v>5.3599999999996726</v>
      </c>
      <c r="J258">
        <f t="shared" si="29"/>
        <v>0.20756689772681997</v>
      </c>
      <c r="K258">
        <v>2574.48</v>
      </c>
      <c r="L258">
        <f t="shared" si="30"/>
        <v>-7.8200000000001637</v>
      </c>
      <c r="M258">
        <f t="shared" si="31"/>
        <v>-0.30283080974325843</v>
      </c>
    </row>
    <row r="259" spans="1:13" ht="15" x14ac:dyDescent="0.25">
      <c r="A259" s="1">
        <v>43049</v>
      </c>
      <c r="B259">
        <v>2582.3000000000002</v>
      </c>
      <c r="C259">
        <f t="shared" si="24"/>
        <v>-2.319999999999709</v>
      </c>
      <c r="D259">
        <f t="shared" si="25"/>
        <v>-8.9761744473064092E-2</v>
      </c>
      <c r="E259">
        <v>2580.1799999999998</v>
      </c>
      <c r="F259">
        <f t="shared" si="26"/>
        <v>-4.4400000000000546</v>
      </c>
      <c r="G259">
        <f t="shared" si="27"/>
        <v>-0.17178540752606011</v>
      </c>
      <c r="H259">
        <v>2583.81</v>
      </c>
      <c r="I259">
        <f t="shared" si="28"/>
        <v>-0.80999999999994543</v>
      </c>
      <c r="J259">
        <f t="shared" si="29"/>
        <v>-3.1339229751373335E-2</v>
      </c>
      <c r="K259">
        <v>2575.5700000000002</v>
      </c>
      <c r="L259">
        <f t="shared" si="30"/>
        <v>-9.0499999999997272</v>
      </c>
      <c r="M259">
        <f t="shared" si="31"/>
        <v>-0.35014818425918426</v>
      </c>
    </row>
    <row r="260" spans="1:13" ht="15" x14ac:dyDescent="0.25">
      <c r="A260" s="1">
        <v>43048</v>
      </c>
      <c r="B260">
        <v>2584.62</v>
      </c>
      <c r="C260">
        <f t="shared" si="24"/>
        <v>-9.7600000000002183</v>
      </c>
      <c r="D260">
        <f t="shared" si="25"/>
        <v>-0.37619778135817489</v>
      </c>
      <c r="E260">
        <v>2584</v>
      </c>
      <c r="F260">
        <f t="shared" si="26"/>
        <v>-10.380000000000109</v>
      </c>
      <c r="G260">
        <f t="shared" si="27"/>
        <v>-0.40009559123952965</v>
      </c>
      <c r="H260">
        <v>2586.5</v>
      </c>
      <c r="I260">
        <f t="shared" si="28"/>
        <v>-7.8800000000001091</v>
      </c>
      <c r="J260">
        <f t="shared" si="29"/>
        <v>-0.30373345462114681</v>
      </c>
      <c r="K260">
        <v>2566.33</v>
      </c>
      <c r="L260">
        <f t="shared" si="30"/>
        <v>-28.050000000000182</v>
      </c>
      <c r="M260">
        <f t="shared" si="31"/>
        <v>-1.0811831728582622</v>
      </c>
    </row>
    <row r="261" spans="1:13" ht="15" x14ac:dyDescent="0.25">
      <c r="A261" s="1">
        <v>43047</v>
      </c>
      <c r="B261">
        <v>2594.38</v>
      </c>
      <c r="C261">
        <f t="shared" si="24"/>
        <v>3.7400000000002365</v>
      </c>
      <c r="D261">
        <f t="shared" si="25"/>
        <v>0.14436587098169706</v>
      </c>
      <c r="E261">
        <v>2588.71</v>
      </c>
      <c r="F261">
        <f t="shared" si="26"/>
        <v>-1.9299999999998363</v>
      </c>
      <c r="G261">
        <f t="shared" si="27"/>
        <v>-7.4498965506586648E-2</v>
      </c>
      <c r="H261">
        <v>2595.4699999999998</v>
      </c>
      <c r="I261">
        <f t="shared" si="28"/>
        <v>4.8299999999999272</v>
      </c>
      <c r="J261">
        <f t="shared" si="29"/>
        <v>0.18644041626779204</v>
      </c>
      <c r="K261">
        <v>2585.02</v>
      </c>
      <c r="L261">
        <f t="shared" si="30"/>
        <v>-5.6199999999998909</v>
      </c>
      <c r="M261">
        <f t="shared" si="31"/>
        <v>-0.21693481147515251</v>
      </c>
    </row>
    <row r="262" spans="1:13" ht="15" x14ac:dyDescent="0.25">
      <c r="A262" s="1">
        <v>43046</v>
      </c>
      <c r="B262">
        <v>2590.64</v>
      </c>
      <c r="C262">
        <f t="shared" si="24"/>
        <v>-0.49000000000023647</v>
      </c>
      <c r="D262">
        <f t="shared" si="25"/>
        <v>-1.8910668318464781E-2</v>
      </c>
      <c r="E262">
        <v>2592.11</v>
      </c>
      <c r="F262">
        <f t="shared" si="26"/>
        <v>0.98000000000001819</v>
      </c>
      <c r="G262">
        <f t="shared" si="27"/>
        <v>3.7821336636912006E-2</v>
      </c>
      <c r="H262">
        <v>2597.02</v>
      </c>
      <c r="I262">
        <f t="shared" si="28"/>
        <v>5.8899999999998727</v>
      </c>
      <c r="J262">
        <f t="shared" si="29"/>
        <v>0.22731395182796202</v>
      </c>
      <c r="K262">
        <v>2584.35</v>
      </c>
      <c r="L262">
        <f t="shared" si="30"/>
        <v>-6.7800000000002001</v>
      </c>
      <c r="M262">
        <f t="shared" si="31"/>
        <v>-0.26166190040639409</v>
      </c>
    </row>
    <row r="263" spans="1:13" ht="15" x14ac:dyDescent="0.25">
      <c r="A263" s="1">
        <v>43045</v>
      </c>
      <c r="B263">
        <v>2591.13</v>
      </c>
      <c r="C263">
        <f t="shared" si="24"/>
        <v>3.2899999999999636</v>
      </c>
      <c r="D263">
        <f t="shared" si="25"/>
        <v>0.12713305304810049</v>
      </c>
      <c r="E263">
        <v>2587.4699999999998</v>
      </c>
      <c r="F263">
        <f t="shared" si="26"/>
        <v>-0.37000000000034561</v>
      </c>
      <c r="G263">
        <f t="shared" si="27"/>
        <v>-1.4297638184754297E-2</v>
      </c>
      <c r="H263">
        <v>2593.38</v>
      </c>
      <c r="I263">
        <f t="shared" si="28"/>
        <v>5.5399999999999636</v>
      </c>
      <c r="J263">
        <f t="shared" si="29"/>
        <v>0.21407815011747106</v>
      </c>
      <c r="K263">
        <v>2585.66</v>
      </c>
      <c r="L263">
        <f t="shared" si="30"/>
        <v>-2.180000000000291</v>
      </c>
      <c r="M263">
        <f t="shared" si="31"/>
        <v>-8.424013849389031E-2</v>
      </c>
    </row>
    <row r="264" spans="1:13" ht="15" x14ac:dyDescent="0.25">
      <c r="A264" s="1">
        <v>43042</v>
      </c>
      <c r="B264">
        <v>2587.84</v>
      </c>
      <c r="C264">
        <f t="shared" ref="C264:C327" si="32">IF(AND(ISNUMBER(B264), ISNUMBER(B265)), (B264 - B265), "")</f>
        <v>7.9900000000002365</v>
      </c>
      <c r="D264">
        <f t="shared" ref="D264:D327" si="33">IF(AND(ISNUMBER(C264), ISNUMBER(B265)), (100*(C264)/ABS(B265)), "")</f>
        <v>0.30970792875555697</v>
      </c>
      <c r="E264">
        <v>2581.9299999999998</v>
      </c>
      <c r="F264">
        <f t="shared" ref="F264:F327" si="34">IF(AND(ISNUMBER(E264), ISNUMBER(B265)), (E264 - B265), "")</f>
        <v>2.0799999999999272</v>
      </c>
      <c r="G264">
        <f t="shared" ref="G264:G327" si="35">IF(AND(ISNUMBER(F264), ISNUMBER(B265)), (100*(F264)/ABS(B265)), "")</f>
        <v>8.0624842529601615E-2</v>
      </c>
      <c r="H264">
        <v>2588.42</v>
      </c>
      <c r="I264">
        <f t="shared" ref="I264:I327" si="36">IF(AND(ISNUMBER(H264), ISNUMBER(B265)), (H264 - B265), "")</f>
        <v>8.5700000000001637</v>
      </c>
      <c r="J264">
        <f t="shared" ref="J264:J327" si="37">IF(AND(ISNUMBER(I264), ISNUMBER(B265)), (100*(I264)/ABS(B265)), "")</f>
        <v>0.33218985599938616</v>
      </c>
      <c r="K264">
        <v>2576.77</v>
      </c>
      <c r="L264">
        <f t="shared" ref="L264:L327" si="38">IF(AND(ISNUMBER(K264), ISNUMBER(B265)), (K264 - B265),"")</f>
        <v>-3.0799999999999272</v>
      </c>
      <c r="M264">
        <f t="shared" ref="M264:M327" si="39">IF(AND(ISNUMBER(L264), ISNUMBER(B265)), (100*(L264)/ABS(B265)), "")</f>
        <v>-0.11938678605344991</v>
      </c>
    </row>
    <row r="265" spans="1:13" ht="15" x14ac:dyDescent="0.25">
      <c r="A265" s="1">
        <v>43041</v>
      </c>
      <c r="B265">
        <v>2579.85</v>
      </c>
      <c r="C265">
        <f t="shared" si="32"/>
        <v>0.48999999999978172</v>
      </c>
      <c r="D265">
        <f t="shared" si="33"/>
        <v>1.8996960486313726E-2</v>
      </c>
      <c r="E265">
        <v>2579.46</v>
      </c>
      <c r="F265">
        <f t="shared" si="34"/>
        <v>9.9999999999909051E-2</v>
      </c>
      <c r="G265">
        <f t="shared" si="35"/>
        <v>3.8769307114907979E-3</v>
      </c>
      <c r="H265">
        <v>2581.11</v>
      </c>
      <c r="I265">
        <f t="shared" si="36"/>
        <v>1.75</v>
      </c>
      <c r="J265">
        <f t="shared" si="37"/>
        <v>6.7846287451150664E-2</v>
      </c>
      <c r="K265">
        <v>2566.17</v>
      </c>
      <c r="L265">
        <f t="shared" si="38"/>
        <v>-13.190000000000055</v>
      </c>
      <c r="M265">
        <f t="shared" si="39"/>
        <v>-0.51136716084610345</v>
      </c>
    </row>
    <row r="266" spans="1:13" ht="15" x14ac:dyDescent="0.25">
      <c r="A266" s="1">
        <v>43040</v>
      </c>
      <c r="B266">
        <v>2579.36</v>
      </c>
      <c r="C266">
        <f t="shared" si="32"/>
        <v>4.0999999999999091</v>
      </c>
      <c r="D266">
        <f t="shared" si="33"/>
        <v>0.15920722567818041</v>
      </c>
      <c r="E266">
        <v>2583.21</v>
      </c>
      <c r="F266">
        <f t="shared" si="34"/>
        <v>7.9499999999998181</v>
      </c>
      <c r="G266">
        <f t="shared" si="35"/>
        <v>0.30870669369305692</v>
      </c>
      <c r="H266">
        <v>2588.4</v>
      </c>
      <c r="I266">
        <f t="shared" si="36"/>
        <v>13.139999999999873</v>
      </c>
      <c r="J266">
        <f t="shared" si="37"/>
        <v>0.51023974278324802</v>
      </c>
      <c r="K266">
        <v>2574.92</v>
      </c>
      <c r="L266">
        <f t="shared" si="38"/>
        <v>-0.34000000000014552</v>
      </c>
      <c r="M266">
        <f t="shared" si="39"/>
        <v>-1.3202550422098953E-2</v>
      </c>
    </row>
    <row r="267" spans="1:13" ht="15" x14ac:dyDescent="0.25">
      <c r="A267" s="1">
        <v>43039</v>
      </c>
      <c r="B267">
        <v>2575.2600000000002</v>
      </c>
      <c r="C267">
        <f t="shared" si="32"/>
        <v>2.430000000000291</v>
      </c>
      <c r="D267">
        <f t="shared" si="33"/>
        <v>9.4448525553584614E-2</v>
      </c>
      <c r="E267">
        <v>2575.9899999999998</v>
      </c>
      <c r="F267">
        <f t="shared" si="34"/>
        <v>3.1599999999998545</v>
      </c>
      <c r="G267">
        <f t="shared" si="35"/>
        <v>0.12282195092562877</v>
      </c>
      <c r="H267">
        <v>2578.29</v>
      </c>
      <c r="I267">
        <f t="shared" si="36"/>
        <v>5.4600000000000364</v>
      </c>
      <c r="J267">
        <f t="shared" si="37"/>
        <v>0.21221767470062292</v>
      </c>
      <c r="K267">
        <v>2572.15</v>
      </c>
      <c r="L267">
        <f t="shared" si="38"/>
        <v>-0.67999999999983629</v>
      </c>
      <c r="M267">
        <f t="shared" si="39"/>
        <v>-2.6430040072598512E-2</v>
      </c>
    </row>
    <row r="268" spans="1:13" ht="15" x14ac:dyDescent="0.25">
      <c r="A268" s="1">
        <v>43038</v>
      </c>
      <c r="B268">
        <v>2572.83</v>
      </c>
      <c r="C268">
        <f t="shared" si="32"/>
        <v>-8.2400000000002365</v>
      </c>
      <c r="D268">
        <f t="shared" si="33"/>
        <v>-0.31924744388955884</v>
      </c>
      <c r="E268">
        <v>2577.75</v>
      </c>
      <c r="F268">
        <f t="shared" si="34"/>
        <v>-3.3200000000001637</v>
      </c>
      <c r="G268">
        <f t="shared" si="35"/>
        <v>-0.12862882447977636</v>
      </c>
      <c r="H268">
        <v>2580.0300000000002</v>
      </c>
      <c r="I268">
        <f t="shared" si="36"/>
        <v>-1.0399999999999636</v>
      </c>
      <c r="J268">
        <f t="shared" si="37"/>
        <v>-4.0293366704504861E-2</v>
      </c>
      <c r="K268">
        <v>2568.25</v>
      </c>
      <c r="L268">
        <f t="shared" si="38"/>
        <v>-12.820000000000164</v>
      </c>
      <c r="M268">
        <f t="shared" si="39"/>
        <v>-0.49669323187670861</v>
      </c>
    </row>
    <row r="269" spans="1:13" ht="15" x14ac:dyDescent="0.25">
      <c r="A269" s="1">
        <v>43035</v>
      </c>
      <c r="B269">
        <v>2581.0700000000002</v>
      </c>
      <c r="C269">
        <f t="shared" si="32"/>
        <v>20.670000000000073</v>
      </c>
      <c r="D269">
        <f t="shared" si="33"/>
        <v>0.80729573504140262</v>
      </c>
      <c r="E269">
        <v>2570.2600000000002</v>
      </c>
      <c r="F269">
        <f t="shared" si="34"/>
        <v>9.8600000000001273</v>
      </c>
      <c r="G269">
        <f t="shared" si="35"/>
        <v>0.38509607873770219</v>
      </c>
      <c r="H269">
        <v>2582.98</v>
      </c>
      <c r="I269">
        <f t="shared" si="36"/>
        <v>22.579999999999927</v>
      </c>
      <c r="J269">
        <f t="shared" si="37"/>
        <v>0.88189345414778653</v>
      </c>
      <c r="K269">
        <v>2565.94</v>
      </c>
      <c r="L269">
        <f t="shared" si="38"/>
        <v>5.5399999999999636</v>
      </c>
      <c r="M269">
        <f t="shared" si="39"/>
        <v>0.21637244180596638</v>
      </c>
    </row>
    <row r="270" spans="1:13" ht="15" x14ac:dyDescent="0.25">
      <c r="A270" s="1">
        <v>43034</v>
      </c>
      <c r="B270">
        <v>2560.4</v>
      </c>
      <c r="C270">
        <f t="shared" si="32"/>
        <v>3.25</v>
      </c>
      <c r="D270">
        <f t="shared" si="33"/>
        <v>0.12709461705414229</v>
      </c>
      <c r="E270">
        <v>2560.08</v>
      </c>
      <c r="F270">
        <f t="shared" si="34"/>
        <v>2.9299999999998363</v>
      </c>
      <c r="G270">
        <f t="shared" si="35"/>
        <v>0.11458068552880496</v>
      </c>
      <c r="H270">
        <v>2567.0700000000002</v>
      </c>
      <c r="I270">
        <f t="shared" si="36"/>
        <v>9.9200000000000728</v>
      </c>
      <c r="J270">
        <f t="shared" si="37"/>
        <v>0.38793187728526179</v>
      </c>
      <c r="K270">
        <v>2559.8000000000002</v>
      </c>
      <c r="L270">
        <f t="shared" si="38"/>
        <v>2.6500000000000909</v>
      </c>
      <c r="M270">
        <f t="shared" si="39"/>
        <v>0.10363099544415036</v>
      </c>
    </row>
    <row r="271" spans="1:13" ht="15" x14ac:dyDescent="0.25">
      <c r="A271" s="1">
        <v>43033</v>
      </c>
      <c r="B271">
        <v>2557.15</v>
      </c>
      <c r="C271">
        <f t="shared" si="32"/>
        <v>-11.980000000000018</v>
      </c>
      <c r="D271">
        <f t="shared" si="33"/>
        <v>-0.46630571438580443</v>
      </c>
      <c r="E271">
        <v>2566.52</v>
      </c>
      <c r="F271">
        <f t="shared" si="34"/>
        <v>-2.6100000000001273</v>
      </c>
      <c r="G271">
        <f t="shared" si="35"/>
        <v>-0.10159081089707905</v>
      </c>
      <c r="H271">
        <v>2567.4</v>
      </c>
      <c r="I271">
        <f t="shared" si="36"/>
        <v>-1.7300000000000182</v>
      </c>
      <c r="J271">
        <f t="shared" si="37"/>
        <v>-6.7337970441356337E-2</v>
      </c>
      <c r="K271">
        <v>2544</v>
      </c>
      <c r="L271">
        <f t="shared" si="38"/>
        <v>-25.130000000000109</v>
      </c>
      <c r="M271">
        <f t="shared" si="39"/>
        <v>-0.97815213710478288</v>
      </c>
    </row>
    <row r="272" spans="1:13" ht="15" x14ac:dyDescent="0.25">
      <c r="A272" s="1">
        <v>43032</v>
      </c>
      <c r="B272">
        <v>2569.13</v>
      </c>
      <c r="C272">
        <f t="shared" si="32"/>
        <v>4.1500000000000909</v>
      </c>
      <c r="D272">
        <f t="shared" si="33"/>
        <v>0.16179463387629109</v>
      </c>
      <c r="E272">
        <v>2568.66</v>
      </c>
      <c r="F272">
        <f t="shared" si="34"/>
        <v>3.6799999999998363</v>
      </c>
      <c r="G272">
        <f t="shared" si="35"/>
        <v>0.14347090425655701</v>
      </c>
      <c r="H272">
        <v>2572.1799999999998</v>
      </c>
      <c r="I272">
        <f t="shared" si="36"/>
        <v>7.1999999999998181</v>
      </c>
      <c r="J272">
        <f t="shared" si="37"/>
        <v>0.28070394311066044</v>
      </c>
      <c r="K272">
        <v>2565.58</v>
      </c>
      <c r="L272">
        <f t="shared" si="38"/>
        <v>0.59999999999990905</v>
      </c>
      <c r="M272">
        <f t="shared" si="39"/>
        <v>2.3391995259218749E-2</v>
      </c>
    </row>
    <row r="273" spans="1:13" ht="15" x14ac:dyDescent="0.25">
      <c r="A273" s="1">
        <v>43031</v>
      </c>
      <c r="B273">
        <v>2564.98</v>
      </c>
      <c r="C273">
        <f t="shared" si="32"/>
        <v>-10.230000000000018</v>
      </c>
      <c r="D273">
        <f t="shared" si="33"/>
        <v>-0.39724915637948044</v>
      </c>
      <c r="E273">
        <v>2578.08</v>
      </c>
      <c r="F273">
        <f t="shared" si="34"/>
        <v>2.8699999999998909</v>
      </c>
      <c r="G273">
        <f t="shared" si="35"/>
        <v>0.1114472217799671</v>
      </c>
      <c r="H273">
        <v>2578.29</v>
      </c>
      <c r="I273">
        <f t="shared" si="36"/>
        <v>3.0799999999999272</v>
      </c>
      <c r="J273">
        <f t="shared" si="37"/>
        <v>0.11960189654435666</v>
      </c>
      <c r="K273">
        <v>2564.33</v>
      </c>
      <c r="L273">
        <f t="shared" si="38"/>
        <v>-10.880000000000109</v>
      </c>
      <c r="M273">
        <f t="shared" si="39"/>
        <v>-0.4224898163644949</v>
      </c>
    </row>
    <row r="274" spans="1:13" ht="15" x14ac:dyDescent="0.25">
      <c r="A274" s="1">
        <v>43028</v>
      </c>
      <c r="B274">
        <v>2575.21</v>
      </c>
      <c r="C274">
        <f t="shared" si="32"/>
        <v>13.110000000000127</v>
      </c>
      <c r="D274">
        <f t="shared" si="33"/>
        <v>0.51168962960072317</v>
      </c>
      <c r="E274">
        <v>2567.56</v>
      </c>
      <c r="F274">
        <f t="shared" si="34"/>
        <v>5.4600000000000364</v>
      </c>
      <c r="G274">
        <f t="shared" si="35"/>
        <v>0.21310643612661631</v>
      </c>
      <c r="H274">
        <v>2575.44</v>
      </c>
      <c r="I274">
        <f t="shared" si="36"/>
        <v>13.340000000000146</v>
      </c>
      <c r="J274">
        <f t="shared" si="37"/>
        <v>0.52066664064635049</v>
      </c>
      <c r="K274">
        <v>2567.56</v>
      </c>
      <c r="L274">
        <f t="shared" si="38"/>
        <v>5.4600000000000364</v>
      </c>
      <c r="M274">
        <f t="shared" si="39"/>
        <v>0.21310643612661631</v>
      </c>
    </row>
    <row r="275" spans="1:13" ht="15" x14ac:dyDescent="0.25">
      <c r="A275" s="1">
        <v>43027</v>
      </c>
      <c r="B275">
        <v>2562.1</v>
      </c>
      <c r="C275">
        <f t="shared" si="32"/>
        <v>0.83999999999969077</v>
      </c>
      <c r="D275">
        <f t="shared" si="33"/>
        <v>3.2796358042513865E-2</v>
      </c>
      <c r="E275">
        <v>2553.39</v>
      </c>
      <c r="F275">
        <f t="shared" si="34"/>
        <v>-7.8700000000003456</v>
      </c>
      <c r="G275">
        <f t="shared" si="35"/>
        <v>-0.30727064023177442</v>
      </c>
      <c r="H275">
        <v>2562.36</v>
      </c>
      <c r="I275">
        <f t="shared" si="36"/>
        <v>1.0999999999999091</v>
      </c>
      <c r="J275">
        <f t="shared" si="37"/>
        <v>4.2947611722351849E-2</v>
      </c>
      <c r="K275">
        <v>2547.92</v>
      </c>
      <c r="L275">
        <f t="shared" si="38"/>
        <v>-13.340000000000146</v>
      </c>
      <c r="M275">
        <f t="shared" si="39"/>
        <v>-0.52083740034202475</v>
      </c>
    </row>
    <row r="276" spans="1:13" ht="15" x14ac:dyDescent="0.25">
      <c r="A276" s="1">
        <v>43026</v>
      </c>
      <c r="B276">
        <v>2561.2600000000002</v>
      </c>
      <c r="C276">
        <f t="shared" si="32"/>
        <v>1.9000000000000909</v>
      </c>
      <c r="D276">
        <f t="shared" si="33"/>
        <v>7.4237309327335382E-2</v>
      </c>
      <c r="E276">
        <v>2562.87</v>
      </c>
      <c r="F276">
        <f t="shared" si="34"/>
        <v>3.5099999999997635</v>
      </c>
      <c r="G276">
        <f t="shared" si="35"/>
        <v>0.13714366091521957</v>
      </c>
      <c r="H276">
        <v>2564.11</v>
      </c>
      <c r="I276">
        <f t="shared" si="36"/>
        <v>4.75</v>
      </c>
      <c r="J276">
        <f t="shared" si="37"/>
        <v>0.18559327331832956</v>
      </c>
      <c r="K276">
        <v>2559.67</v>
      </c>
      <c r="L276">
        <f t="shared" si="38"/>
        <v>0.30999999999994543</v>
      </c>
      <c r="M276">
        <f t="shared" si="39"/>
        <v>1.2112403100773061E-2</v>
      </c>
    </row>
    <row r="277" spans="1:13" ht="15" x14ac:dyDescent="0.25">
      <c r="A277" s="1">
        <v>43025</v>
      </c>
      <c r="B277">
        <v>2559.36</v>
      </c>
      <c r="C277">
        <f t="shared" si="32"/>
        <v>1.7200000000002547</v>
      </c>
      <c r="D277">
        <f t="shared" si="33"/>
        <v>6.7249495628792746E-2</v>
      </c>
      <c r="E277">
        <v>2557.17</v>
      </c>
      <c r="F277">
        <f t="shared" si="34"/>
        <v>-0.46999999999979991</v>
      </c>
      <c r="G277">
        <f t="shared" si="35"/>
        <v>-1.8376315665996776E-2</v>
      </c>
      <c r="H277">
        <v>2559.71</v>
      </c>
      <c r="I277">
        <f t="shared" si="36"/>
        <v>2.0700000000001637</v>
      </c>
      <c r="J277">
        <f t="shared" si="37"/>
        <v>8.0933986018367085E-2</v>
      </c>
      <c r="K277">
        <v>2554.69</v>
      </c>
      <c r="L277">
        <f t="shared" si="38"/>
        <v>-2.9499999999998181</v>
      </c>
      <c r="M277">
        <f t="shared" si="39"/>
        <v>-0.11534070471214941</v>
      </c>
    </row>
    <row r="278" spans="1:13" ht="15" x14ac:dyDescent="0.25">
      <c r="A278" s="1">
        <v>43024</v>
      </c>
      <c r="B278">
        <v>2557.64</v>
      </c>
      <c r="C278">
        <f t="shared" si="32"/>
        <v>4.4699999999997999</v>
      </c>
      <c r="D278">
        <f t="shared" si="33"/>
        <v>0.17507647356031128</v>
      </c>
      <c r="E278">
        <v>2555.5700000000002</v>
      </c>
      <c r="F278">
        <f t="shared" si="34"/>
        <v>2.4000000000000909</v>
      </c>
      <c r="G278">
        <f t="shared" si="35"/>
        <v>9.4000791173329268E-2</v>
      </c>
      <c r="H278">
        <v>2559.4699999999998</v>
      </c>
      <c r="I278">
        <f t="shared" si="36"/>
        <v>6.2999999999997272</v>
      </c>
      <c r="J278">
        <f t="shared" si="37"/>
        <v>0.2467520768299693</v>
      </c>
      <c r="K278">
        <v>2552.64</v>
      </c>
      <c r="L278">
        <f t="shared" si="38"/>
        <v>-0.53000000000020009</v>
      </c>
      <c r="M278">
        <f t="shared" si="39"/>
        <v>-2.0758508050783931E-2</v>
      </c>
    </row>
    <row r="279" spans="1:13" ht="15" x14ac:dyDescent="0.25">
      <c r="A279" s="1">
        <v>43021</v>
      </c>
      <c r="B279">
        <v>2553.17</v>
      </c>
      <c r="C279">
        <f t="shared" si="32"/>
        <v>2.2400000000002365</v>
      </c>
      <c r="D279">
        <f t="shared" si="33"/>
        <v>8.7811112025819468E-2</v>
      </c>
      <c r="E279">
        <v>2555.66</v>
      </c>
      <c r="F279">
        <f t="shared" si="34"/>
        <v>4.7300000000000182</v>
      </c>
      <c r="G279">
        <f t="shared" si="35"/>
        <v>0.1854225713759303</v>
      </c>
      <c r="H279">
        <v>2557.65</v>
      </c>
      <c r="I279">
        <f t="shared" si="36"/>
        <v>6.7200000000002547</v>
      </c>
      <c r="J279">
        <f t="shared" si="37"/>
        <v>0.26343333607744057</v>
      </c>
      <c r="K279">
        <v>2552.09</v>
      </c>
      <c r="L279">
        <f t="shared" si="38"/>
        <v>1.1600000000003092</v>
      </c>
      <c r="M279">
        <f t="shared" si="39"/>
        <v>4.5473611584806693E-2</v>
      </c>
    </row>
    <row r="280" spans="1:13" ht="15" x14ac:dyDescent="0.25">
      <c r="A280" s="1">
        <v>43020</v>
      </c>
      <c r="B280">
        <v>2550.9299999999998</v>
      </c>
      <c r="C280">
        <f t="shared" si="32"/>
        <v>-4.3099999999999454</v>
      </c>
      <c r="D280">
        <f t="shared" si="33"/>
        <v>-0.16867300136190516</v>
      </c>
      <c r="E280">
        <v>2552.88</v>
      </c>
      <c r="F280">
        <f t="shared" si="34"/>
        <v>-2.3599999999996726</v>
      </c>
      <c r="G280">
        <f t="shared" si="35"/>
        <v>-9.2359230444094206E-2</v>
      </c>
      <c r="H280">
        <v>2555.33</v>
      </c>
      <c r="I280">
        <f t="shared" si="36"/>
        <v>9.0000000000145519E-2</v>
      </c>
      <c r="J280">
        <f t="shared" si="37"/>
        <v>3.5221740423657085E-3</v>
      </c>
      <c r="K280">
        <v>2548.31</v>
      </c>
      <c r="L280">
        <f t="shared" si="38"/>
        <v>-6.9299999999998363</v>
      </c>
      <c r="M280">
        <f t="shared" si="39"/>
        <v>-0.27120740126171461</v>
      </c>
    </row>
    <row r="281" spans="1:13" ht="15" x14ac:dyDescent="0.25">
      <c r="A281" s="1">
        <v>43019</v>
      </c>
      <c r="B281">
        <v>2555.2399999999998</v>
      </c>
      <c r="C281">
        <f t="shared" si="32"/>
        <v>4.5999999999999091</v>
      </c>
      <c r="D281">
        <f t="shared" si="33"/>
        <v>0.18034689332872963</v>
      </c>
      <c r="E281">
        <v>2550.62</v>
      </c>
      <c r="F281">
        <f t="shared" si="34"/>
        <v>-1.999999999998181E-2</v>
      </c>
      <c r="G281">
        <f t="shared" si="35"/>
        <v>-7.8411692751551812E-4</v>
      </c>
      <c r="H281">
        <v>2555.2399999999998</v>
      </c>
      <c r="I281">
        <f t="shared" si="36"/>
        <v>4.5999999999999091</v>
      </c>
      <c r="J281">
        <f t="shared" si="37"/>
        <v>0.18034689332872963</v>
      </c>
      <c r="K281">
        <v>2547.9499999999998</v>
      </c>
      <c r="L281">
        <f t="shared" si="38"/>
        <v>-2.6900000000000546</v>
      </c>
      <c r="M281">
        <f t="shared" si="39"/>
        <v>-0.10546372675093524</v>
      </c>
    </row>
    <row r="282" spans="1:13" ht="15" x14ac:dyDescent="0.25">
      <c r="A282" s="1">
        <v>43018</v>
      </c>
      <c r="B282">
        <v>2550.64</v>
      </c>
      <c r="C282">
        <f t="shared" si="32"/>
        <v>5.9099999999998545</v>
      </c>
      <c r="D282">
        <f t="shared" si="33"/>
        <v>0.23224467821732972</v>
      </c>
      <c r="E282">
        <v>2549.9899999999998</v>
      </c>
      <c r="F282">
        <f t="shared" si="34"/>
        <v>5.2599999999997635</v>
      </c>
      <c r="G282">
        <f t="shared" si="35"/>
        <v>0.20670169330340599</v>
      </c>
      <c r="H282">
        <v>2555.23</v>
      </c>
      <c r="I282">
        <f t="shared" si="36"/>
        <v>10.5</v>
      </c>
      <c r="J282">
        <f t="shared" si="37"/>
        <v>0.41261744860947919</v>
      </c>
      <c r="K282">
        <v>2544.86</v>
      </c>
      <c r="L282">
        <f t="shared" si="38"/>
        <v>0.13000000000010914</v>
      </c>
      <c r="M282">
        <f t="shared" si="39"/>
        <v>5.1085969827883168E-3</v>
      </c>
    </row>
    <row r="283" spans="1:13" ht="15" x14ac:dyDescent="0.25">
      <c r="A283" s="1">
        <v>43017</v>
      </c>
      <c r="B283">
        <v>2544.73</v>
      </c>
      <c r="C283">
        <f t="shared" si="32"/>
        <v>-4.5999999999999091</v>
      </c>
      <c r="D283">
        <f t="shared" si="33"/>
        <v>-0.18043956647432499</v>
      </c>
      <c r="E283">
        <v>2551.39</v>
      </c>
      <c r="F283">
        <f t="shared" si="34"/>
        <v>2.0599999999999454</v>
      </c>
      <c r="G283">
        <f t="shared" si="35"/>
        <v>8.080554498632761E-2</v>
      </c>
      <c r="H283">
        <v>2551.8200000000002</v>
      </c>
      <c r="I283">
        <f t="shared" si="36"/>
        <v>2.4900000000002365</v>
      </c>
      <c r="J283">
        <f t="shared" si="37"/>
        <v>9.7672721852417557E-2</v>
      </c>
      <c r="K283">
        <v>2541.6</v>
      </c>
      <c r="L283">
        <f t="shared" si="38"/>
        <v>-7.7300000000000182</v>
      </c>
      <c r="M283">
        <f t="shared" si="39"/>
        <v>-0.3032169236622963</v>
      </c>
    </row>
    <row r="284" spans="1:13" ht="15" x14ac:dyDescent="0.25">
      <c r="A284" s="1">
        <v>43014</v>
      </c>
      <c r="B284">
        <v>2549.33</v>
      </c>
      <c r="C284">
        <f t="shared" si="32"/>
        <v>-2.7400000000002365</v>
      </c>
      <c r="D284">
        <f t="shared" si="33"/>
        <v>-0.10736382622734629</v>
      </c>
      <c r="E284">
        <v>2547.44</v>
      </c>
      <c r="F284">
        <f t="shared" si="34"/>
        <v>-4.6300000000001091</v>
      </c>
      <c r="G284">
        <f t="shared" si="35"/>
        <v>-0.18142135599729273</v>
      </c>
      <c r="H284">
        <v>2549.41</v>
      </c>
      <c r="I284">
        <f t="shared" si="36"/>
        <v>-2.6600000000003092</v>
      </c>
      <c r="J284">
        <f t="shared" si="37"/>
        <v>-0.10422911597253637</v>
      </c>
      <c r="K284">
        <v>2543.79</v>
      </c>
      <c r="L284">
        <f t="shared" si="38"/>
        <v>-8.2800000000002001</v>
      </c>
      <c r="M284">
        <f t="shared" si="39"/>
        <v>-0.32444251137312846</v>
      </c>
    </row>
    <row r="285" spans="1:13" ht="15" x14ac:dyDescent="0.25">
      <c r="A285" s="1">
        <v>43013</v>
      </c>
      <c r="B285">
        <v>2552.0700000000002</v>
      </c>
      <c r="C285">
        <f t="shared" si="32"/>
        <v>14.330000000000382</v>
      </c>
      <c r="D285">
        <f t="shared" si="33"/>
        <v>0.56467565629262195</v>
      </c>
      <c r="E285">
        <v>2540.86</v>
      </c>
      <c r="F285">
        <f t="shared" si="34"/>
        <v>3.1200000000003456</v>
      </c>
      <c r="G285">
        <f t="shared" si="35"/>
        <v>0.12294403682017645</v>
      </c>
      <c r="H285">
        <v>2552.5100000000002</v>
      </c>
      <c r="I285">
        <f t="shared" si="36"/>
        <v>14.770000000000437</v>
      </c>
      <c r="J285">
        <f t="shared" si="37"/>
        <v>0.58201391789546753</v>
      </c>
      <c r="K285">
        <v>2540.02</v>
      </c>
      <c r="L285">
        <f t="shared" si="38"/>
        <v>2.2800000000002001</v>
      </c>
      <c r="M285">
        <f t="shared" si="39"/>
        <v>8.9843719214742268E-2</v>
      </c>
    </row>
    <row r="286" spans="1:13" ht="15" x14ac:dyDescent="0.25">
      <c r="A286" s="1">
        <v>43012</v>
      </c>
      <c r="B286">
        <v>2537.7399999999998</v>
      </c>
      <c r="C286">
        <f t="shared" si="32"/>
        <v>3.1599999999998545</v>
      </c>
      <c r="D286">
        <f t="shared" si="33"/>
        <v>0.12467548864111035</v>
      </c>
      <c r="E286">
        <v>2533.48</v>
      </c>
      <c r="F286">
        <f t="shared" si="34"/>
        <v>-1.0999999999999091</v>
      </c>
      <c r="G286">
        <f t="shared" si="35"/>
        <v>-4.339969541304315E-2</v>
      </c>
      <c r="H286">
        <v>2540.5300000000002</v>
      </c>
      <c r="I286">
        <f t="shared" si="36"/>
        <v>5.9500000000002728</v>
      </c>
      <c r="J286">
        <f t="shared" si="37"/>
        <v>0.23475289791603632</v>
      </c>
      <c r="K286">
        <v>2531.8000000000002</v>
      </c>
      <c r="L286">
        <f t="shared" si="38"/>
        <v>-2.7799999999997453</v>
      </c>
      <c r="M286">
        <f t="shared" si="39"/>
        <v>-0.10968286658932626</v>
      </c>
    </row>
    <row r="287" spans="1:13" ht="15" x14ac:dyDescent="0.25">
      <c r="A287" s="1">
        <v>43011</v>
      </c>
      <c r="B287">
        <v>2534.58</v>
      </c>
      <c r="C287">
        <f t="shared" si="32"/>
        <v>5.4600000000000364</v>
      </c>
      <c r="D287">
        <f t="shared" si="33"/>
        <v>0.21588536724236243</v>
      </c>
      <c r="E287">
        <v>2530.34</v>
      </c>
      <c r="F287">
        <f t="shared" si="34"/>
        <v>1.2200000000002547</v>
      </c>
      <c r="G287">
        <f t="shared" si="35"/>
        <v>4.8238122350867288E-2</v>
      </c>
      <c r="H287">
        <v>2535.13</v>
      </c>
      <c r="I287">
        <f t="shared" si="36"/>
        <v>6.0100000000002183</v>
      </c>
      <c r="J287">
        <f t="shared" si="37"/>
        <v>0.23763206174480525</v>
      </c>
      <c r="K287">
        <v>2528.85</v>
      </c>
      <c r="L287">
        <f t="shared" si="38"/>
        <v>-0.26999999999998181</v>
      </c>
      <c r="M287">
        <f t="shared" si="39"/>
        <v>-1.0675650028467681E-2</v>
      </c>
    </row>
    <row r="288" spans="1:13" ht="15" x14ac:dyDescent="0.25">
      <c r="A288" s="1">
        <v>43010</v>
      </c>
      <c r="B288">
        <v>2529.12</v>
      </c>
      <c r="C288">
        <f t="shared" si="32"/>
        <v>9.7599999999997635</v>
      </c>
      <c r="D288">
        <f t="shared" si="33"/>
        <v>0.38739997459671355</v>
      </c>
      <c r="E288">
        <v>2521.1999999999998</v>
      </c>
      <c r="F288">
        <f t="shared" si="34"/>
        <v>1.8399999999996908</v>
      </c>
      <c r="G288">
        <f t="shared" si="35"/>
        <v>7.3034421440353534E-2</v>
      </c>
      <c r="H288">
        <v>2529.23</v>
      </c>
      <c r="I288">
        <f t="shared" si="36"/>
        <v>9.8699999999998909</v>
      </c>
      <c r="J288">
        <f t="shared" si="37"/>
        <v>0.39176616283500137</v>
      </c>
      <c r="K288">
        <v>2520.4</v>
      </c>
      <c r="L288">
        <f t="shared" si="38"/>
        <v>1.0399999999999636</v>
      </c>
      <c r="M288">
        <f t="shared" si="39"/>
        <v>4.1280325161944444E-2</v>
      </c>
    </row>
    <row r="289" spans="1:13" ht="15" x14ac:dyDescent="0.25">
      <c r="A289" s="1">
        <v>43007</v>
      </c>
      <c r="B289">
        <v>2519.36</v>
      </c>
      <c r="C289">
        <f t="shared" si="32"/>
        <v>9.3000000000001819</v>
      </c>
      <c r="D289">
        <f t="shared" si="33"/>
        <v>0.37050907149630613</v>
      </c>
      <c r="E289">
        <v>2509.96</v>
      </c>
      <c r="F289">
        <f t="shared" si="34"/>
        <v>-9.9999999999909051E-2</v>
      </c>
      <c r="G289">
        <f t="shared" si="35"/>
        <v>-3.9839685107092683E-3</v>
      </c>
      <c r="H289">
        <v>2519.44</v>
      </c>
      <c r="I289">
        <f t="shared" si="36"/>
        <v>9.3800000000001091</v>
      </c>
      <c r="J289">
        <f t="shared" si="37"/>
        <v>0.37369624630487358</v>
      </c>
      <c r="K289">
        <v>2507.9899999999998</v>
      </c>
      <c r="L289">
        <f t="shared" si="38"/>
        <v>-2.0700000000001637</v>
      </c>
      <c r="M289">
        <f t="shared" si="39"/>
        <v>-8.2468148171763372E-2</v>
      </c>
    </row>
    <row r="290" spans="1:13" ht="15" x14ac:dyDescent="0.25">
      <c r="A290" s="1">
        <v>43006</v>
      </c>
      <c r="B290">
        <v>2510.06</v>
      </c>
      <c r="C290">
        <f t="shared" si="32"/>
        <v>3.0199999999999818</v>
      </c>
      <c r="D290">
        <f t="shared" si="33"/>
        <v>0.12046078243665764</v>
      </c>
      <c r="E290">
        <v>2503.41</v>
      </c>
      <c r="F290">
        <f t="shared" si="34"/>
        <v>-3.6300000000001091</v>
      </c>
      <c r="G290">
        <f t="shared" si="35"/>
        <v>-0.14479226498181558</v>
      </c>
      <c r="H290">
        <v>2510.81</v>
      </c>
      <c r="I290">
        <f t="shared" si="36"/>
        <v>3.7699999999999818</v>
      </c>
      <c r="J290">
        <f t="shared" si="37"/>
        <v>0.15037653966430459</v>
      </c>
      <c r="K290">
        <v>2502.9299999999998</v>
      </c>
      <c r="L290">
        <f t="shared" si="38"/>
        <v>-4.1100000000001273</v>
      </c>
      <c r="M290">
        <f t="shared" si="39"/>
        <v>-0.16393834960751036</v>
      </c>
    </row>
    <row r="291" spans="1:13" ht="15" x14ac:dyDescent="0.25">
      <c r="A291" s="1">
        <v>43005</v>
      </c>
      <c r="B291">
        <v>2507.04</v>
      </c>
      <c r="C291">
        <f t="shared" si="32"/>
        <v>10.199999999999818</v>
      </c>
      <c r="D291">
        <f t="shared" si="33"/>
        <v>0.4085163646849545</v>
      </c>
      <c r="E291">
        <v>2503.3000000000002</v>
      </c>
      <c r="F291">
        <f t="shared" si="34"/>
        <v>6.4600000000000364</v>
      </c>
      <c r="G291">
        <f t="shared" si="35"/>
        <v>0.25872703096714389</v>
      </c>
      <c r="H291">
        <v>2511.75</v>
      </c>
      <c r="I291">
        <f t="shared" si="36"/>
        <v>14.909999999999854</v>
      </c>
      <c r="J291">
        <f t="shared" si="37"/>
        <v>0.59715480367183538</v>
      </c>
      <c r="K291">
        <v>2495.91</v>
      </c>
      <c r="L291">
        <f t="shared" si="38"/>
        <v>-0.93000000000029104</v>
      </c>
      <c r="M291">
        <f t="shared" si="39"/>
        <v>-3.7247080309522874E-2</v>
      </c>
    </row>
    <row r="292" spans="1:13" ht="15" x14ac:dyDescent="0.25">
      <c r="A292" s="1">
        <v>43004</v>
      </c>
      <c r="B292">
        <v>2496.84</v>
      </c>
      <c r="C292">
        <f t="shared" si="32"/>
        <v>0.18000000000029104</v>
      </c>
      <c r="D292">
        <f t="shared" si="33"/>
        <v>7.209632068455098E-3</v>
      </c>
      <c r="E292">
        <v>2501.04</v>
      </c>
      <c r="F292">
        <f t="shared" si="34"/>
        <v>4.3800000000001091</v>
      </c>
      <c r="G292">
        <f t="shared" si="35"/>
        <v>0.1754343803321281</v>
      </c>
      <c r="H292">
        <v>2503.5100000000002</v>
      </c>
      <c r="I292">
        <f t="shared" si="36"/>
        <v>6.8500000000003638</v>
      </c>
      <c r="J292">
        <f t="shared" si="37"/>
        <v>0.27436655371577884</v>
      </c>
      <c r="K292">
        <v>2495.12</v>
      </c>
      <c r="L292">
        <f t="shared" si="38"/>
        <v>-1.5399999999999636</v>
      </c>
      <c r="M292">
        <f t="shared" si="39"/>
        <v>-6.1682407696681311E-2</v>
      </c>
    </row>
    <row r="293" spans="1:13" ht="15" x14ac:dyDescent="0.25">
      <c r="A293" s="1">
        <v>43003</v>
      </c>
      <c r="B293">
        <v>2496.66</v>
      </c>
      <c r="C293">
        <f t="shared" si="32"/>
        <v>-5.5599999999999454</v>
      </c>
      <c r="D293">
        <f t="shared" si="33"/>
        <v>-0.2222026840165911</v>
      </c>
      <c r="E293">
        <v>2499.39</v>
      </c>
      <c r="F293">
        <f t="shared" si="34"/>
        <v>-2.8299999999999272</v>
      </c>
      <c r="G293">
        <f t="shared" si="35"/>
        <v>-0.11309956758398253</v>
      </c>
      <c r="H293">
        <v>2502.54</v>
      </c>
      <c r="I293">
        <f t="shared" si="36"/>
        <v>0.32000000000016371</v>
      </c>
      <c r="J293">
        <f t="shared" si="37"/>
        <v>1.2788643684414789E-2</v>
      </c>
      <c r="K293">
        <v>2488.0300000000002</v>
      </c>
      <c r="L293">
        <f t="shared" si="38"/>
        <v>-14.1899999999996</v>
      </c>
      <c r="M293">
        <f t="shared" si="39"/>
        <v>-0.56709641838046221</v>
      </c>
    </row>
    <row r="294" spans="1:13" ht="15" x14ac:dyDescent="0.25">
      <c r="A294" s="1">
        <v>43000</v>
      </c>
      <c r="B294">
        <v>2502.2199999999998</v>
      </c>
      <c r="C294">
        <f t="shared" si="32"/>
        <v>1.6199999999998909</v>
      </c>
      <c r="D294">
        <f t="shared" si="33"/>
        <v>6.4784451731580053E-2</v>
      </c>
      <c r="E294">
        <v>2497.2600000000002</v>
      </c>
      <c r="F294">
        <f t="shared" si="34"/>
        <v>-3.3399999999996908</v>
      </c>
      <c r="G294">
        <f t="shared" si="35"/>
        <v>-0.1335679436935012</v>
      </c>
      <c r="H294">
        <v>2503.4699999999998</v>
      </c>
      <c r="I294">
        <f t="shared" si="36"/>
        <v>2.8699999999998909</v>
      </c>
      <c r="J294">
        <f t="shared" si="37"/>
        <v>0.11477245461088903</v>
      </c>
      <c r="K294">
        <v>2496.54</v>
      </c>
      <c r="L294">
        <f t="shared" si="38"/>
        <v>-4.0599999999999454</v>
      </c>
      <c r="M294">
        <f t="shared" si="39"/>
        <v>-0.16236103335199334</v>
      </c>
    </row>
    <row r="295" spans="1:13" ht="15" x14ac:dyDescent="0.25">
      <c r="A295" s="1">
        <v>42999</v>
      </c>
      <c r="B295">
        <v>2500.6</v>
      </c>
      <c r="C295">
        <f t="shared" si="32"/>
        <v>-7.6399999999998727</v>
      </c>
      <c r="D295">
        <f t="shared" si="33"/>
        <v>-0.30459605141453261</v>
      </c>
      <c r="E295">
        <v>2507.16</v>
      </c>
      <c r="F295">
        <f t="shared" si="34"/>
        <v>-1.0799999999999272</v>
      </c>
      <c r="G295">
        <f t="shared" si="35"/>
        <v>-4.3058080566450073E-2</v>
      </c>
      <c r="H295">
        <v>2507.16</v>
      </c>
      <c r="I295">
        <f t="shared" si="36"/>
        <v>-1.0799999999999272</v>
      </c>
      <c r="J295">
        <f t="shared" si="37"/>
        <v>-4.3058080566450073E-2</v>
      </c>
      <c r="K295">
        <v>2499</v>
      </c>
      <c r="L295">
        <f t="shared" si="38"/>
        <v>-9.2399999999997817</v>
      </c>
      <c r="M295">
        <f t="shared" si="39"/>
        <v>-0.36838580040186675</v>
      </c>
    </row>
    <row r="296" spans="1:13" ht="15" x14ac:dyDescent="0.25">
      <c r="A296" s="1">
        <v>42998</v>
      </c>
      <c r="B296">
        <v>2508.2399999999998</v>
      </c>
      <c r="C296">
        <f t="shared" si="32"/>
        <v>1.5899999999996908</v>
      </c>
      <c r="D296">
        <f t="shared" si="33"/>
        <v>6.3431272814301581E-2</v>
      </c>
      <c r="E296">
        <v>2506.84</v>
      </c>
      <c r="F296">
        <f t="shared" si="34"/>
        <v>0.19000000000005457</v>
      </c>
      <c r="G296">
        <f t="shared" si="35"/>
        <v>7.5798376319013254E-3</v>
      </c>
      <c r="H296">
        <v>2508.85</v>
      </c>
      <c r="I296">
        <f t="shared" si="36"/>
        <v>2.1999999999998181</v>
      </c>
      <c r="J296">
        <f t="shared" si="37"/>
        <v>8.7766541000930245E-2</v>
      </c>
      <c r="K296">
        <v>2496.67</v>
      </c>
      <c r="L296">
        <f t="shared" si="38"/>
        <v>-9.9800000000000182</v>
      </c>
      <c r="M296">
        <f t="shared" si="39"/>
        <v>-0.39814094508607178</v>
      </c>
    </row>
    <row r="297" spans="1:13" ht="15" x14ac:dyDescent="0.25">
      <c r="A297" s="1">
        <v>42997</v>
      </c>
      <c r="B297">
        <v>2506.65</v>
      </c>
      <c r="C297">
        <f t="shared" si="32"/>
        <v>2.7800000000002001</v>
      </c>
      <c r="D297">
        <f t="shared" si="33"/>
        <v>0.11102812845715633</v>
      </c>
      <c r="E297">
        <v>2506.29</v>
      </c>
      <c r="F297">
        <f t="shared" si="34"/>
        <v>2.4200000000000728</v>
      </c>
      <c r="G297">
        <f t="shared" si="35"/>
        <v>9.665038520370757E-2</v>
      </c>
      <c r="H297">
        <v>2507.84</v>
      </c>
      <c r="I297">
        <f t="shared" si="36"/>
        <v>3.9700000000002547</v>
      </c>
      <c r="J297">
        <f t="shared" si="37"/>
        <v>0.15855455754493064</v>
      </c>
      <c r="K297">
        <v>2503.19</v>
      </c>
      <c r="L297">
        <f t="shared" si="38"/>
        <v>-0.67999999999983629</v>
      </c>
      <c r="M297">
        <f t="shared" si="39"/>
        <v>-2.7157959478720392E-2</v>
      </c>
    </row>
    <row r="298" spans="1:13" ht="15" x14ac:dyDescent="0.25">
      <c r="A298" s="1">
        <v>42996</v>
      </c>
      <c r="B298">
        <v>2503.87</v>
      </c>
      <c r="C298">
        <f t="shared" si="32"/>
        <v>3.6399999999998727</v>
      </c>
      <c r="D298">
        <f t="shared" si="33"/>
        <v>0.14558660603223994</v>
      </c>
      <c r="E298">
        <v>2502.5100000000002</v>
      </c>
      <c r="F298">
        <f t="shared" si="34"/>
        <v>2.2800000000002001</v>
      </c>
      <c r="G298">
        <f t="shared" si="35"/>
        <v>9.119161037185379E-2</v>
      </c>
      <c r="H298">
        <v>2508.3200000000002</v>
      </c>
      <c r="I298">
        <f t="shared" si="36"/>
        <v>8.0900000000001455</v>
      </c>
      <c r="J298">
        <f t="shared" si="37"/>
        <v>0.32357023153870423</v>
      </c>
      <c r="K298">
        <v>2499.92</v>
      </c>
      <c r="L298">
        <f t="shared" si="38"/>
        <v>-0.30999999999994543</v>
      </c>
      <c r="M298">
        <f t="shared" si="39"/>
        <v>-1.2398859304941763E-2</v>
      </c>
    </row>
    <row r="299" spans="1:13" ht="15" x14ac:dyDescent="0.25">
      <c r="A299" s="1">
        <v>42993</v>
      </c>
      <c r="B299">
        <v>2500.23</v>
      </c>
      <c r="C299">
        <f t="shared" si="32"/>
        <v>4.6100000000001273</v>
      </c>
      <c r="D299">
        <f t="shared" si="33"/>
        <v>0.18472363580994414</v>
      </c>
      <c r="E299">
        <v>2495.67</v>
      </c>
      <c r="F299">
        <f t="shared" si="34"/>
        <v>5.0000000000181899E-2</v>
      </c>
      <c r="G299">
        <f t="shared" si="35"/>
        <v>2.0035101497897076E-3</v>
      </c>
      <c r="H299">
        <v>2500.23</v>
      </c>
      <c r="I299">
        <f t="shared" si="36"/>
        <v>4.6100000000001273</v>
      </c>
      <c r="J299">
        <f t="shared" si="37"/>
        <v>0.18472363580994414</v>
      </c>
      <c r="K299">
        <v>2493.16</v>
      </c>
      <c r="L299">
        <f t="shared" si="38"/>
        <v>-2.4600000000000364</v>
      </c>
      <c r="M299">
        <f t="shared" si="39"/>
        <v>-9.8572699369296468E-2</v>
      </c>
    </row>
    <row r="300" spans="1:13" ht="15" x14ac:dyDescent="0.25">
      <c r="A300" s="1">
        <v>42992</v>
      </c>
      <c r="B300">
        <v>2495.62</v>
      </c>
      <c r="C300">
        <f t="shared" si="32"/>
        <v>-2.75</v>
      </c>
      <c r="D300">
        <f t="shared" si="33"/>
        <v>-0.11007176679194836</v>
      </c>
      <c r="E300">
        <v>2494.56</v>
      </c>
      <c r="F300">
        <f t="shared" si="34"/>
        <v>-3.8099999999999454</v>
      </c>
      <c r="G300">
        <f t="shared" si="35"/>
        <v>-0.15249942962811536</v>
      </c>
      <c r="H300">
        <v>2498.4299999999998</v>
      </c>
      <c r="I300">
        <f t="shared" si="36"/>
        <v>5.999999999994543E-2</v>
      </c>
      <c r="J300">
        <f t="shared" si="37"/>
        <v>2.4015658209130524E-3</v>
      </c>
      <c r="K300">
        <v>2491.35</v>
      </c>
      <c r="L300">
        <f t="shared" si="38"/>
        <v>-7.0199999999999818</v>
      </c>
      <c r="M300">
        <f t="shared" si="39"/>
        <v>-0.28098320104708197</v>
      </c>
    </row>
    <row r="301" spans="1:13" ht="15" x14ac:dyDescent="0.25">
      <c r="A301" s="1">
        <v>42991</v>
      </c>
      <c r="B301">
        <v>2498.37</v>
      </c>
      <c r="C301">
        <f t="shared" si="32"/>
        <v>1.8899999999998727</v>
      </c>
      <c r="D301">
        <f t="shared" si="33"/>
        <v>7.5706594885593823E-2</v>
      </c>
      <c r="E301">
        <v>2493.89</v>
      </c>
      <c r="F301">
        <f t="shared" si="34"/>
        <v>-2.5900000000001455</v>
      </c>
      <c r="G301">
        <f t="shared" si="35"/>
        <v>-0.10374607447286362</v>
      </c>
      <c r="H301">
        <v>2498.37</v>
      </c>
      <c r="I301">
        <f t="shared" si="36"/>
        <v>1.8899999999998727</v>
      </c>
      <c r="J301">
        <f t="shared" si="37"/>
        <v>7.5706594885593823E-2</v>
      </c>
      <c r="K301">
        <v>2492.14</v>
      </c>
      <c r="L301">
        <f t="shared" si="38"/>
        <v>-4.3400000000001455</v>
      </c>
      <c r="M301">
        <f t="shared" si="39"/>
        <v>-0.17384477344101076</v>
      </c>
    </row>
    <row r="302" spans="1:13" ht="15" x14ac:dyDescent="0.25">
      <c r="A302" s="1">
        <v>42990</v>
      </c>
      <c r="B302">
        <v>2496.48</v>
      </c>
      <c r="C302">
        <f t="shared" si="32"/>
        <v>8.3699999999998909</v>
      </c>
      <c r="D302">
        <f t="shared" si="33"/>
        <v>0.33639991801005142</v>
      </c>
      <c r="E302">
        <v>2491.94</v>
      </c>
      <c r="F302">
        <f t="shared" si="34"/>
        <v>3.8299999999999272</v>
      </c>
      <c r="G302">
        <f t="shared" si="35"/>
        <v>0.15393210107269883</v>
      </c>
      <c r="H302">
        <v>2496.77</v>
      </c>
      <c r="I302">
        <f t="shared" si="36"/>
        <v>8.6599999999998545</v>
      </c>
      <c r="J302">
        <f t="shared" si="37"/>
        <v>0.34805535125054171</v>
      </c>
      <c r="K302">
        <v>2490.37</v>
      </c>
      <c r="L302">
        <f t="shared" si="38"/>
        <v>2.2599999999997635</v>
      </c>
      <c r="M302">
        <f t="shared" si="39"/>
        <v>9.0831996977616083E-2</v>
      </c>
    </row>
    <row r="303" spans="1:13" ht="15" x14ac:dyDescent="0.25">
      <c r="A303" s="1">
        <v>42989</v>
      </c>
      <c r="B303">
        <v>2488.11</v>
      </c>
      <c r="C303">
        <f t="shared" si="32"/>
        <v>26.680000000000291</v>
      </c>
      <c r="D303">
        <f t="shared" si="33"/>
        <v>1.0839227603466397</v>
      </c>
      <c r="E303">
        <v>2474.52</v>
      </c>
      <c r="F303">
        <f t="shared" si="34"/>
        <v>13.090000000000146</v>
      </c>
      <c r="G303">
        <f t="shared" si="35"/>
        <v>0.53180468264383496</v>
      </c>
      <c r="H303">
        <v>2488.9499999999998</v>
      </c>
      <c r="I303">
        <f t="shared" si="36"/>
        <v>27.519999999999982</v>
      </c>
      <c r="J303">
        <f t="shared" si="37"/>
        <v>1.1180492640456963</v>
      </c>
      <c r="K303">
        <v>2474.52</v>
      </c>
      <c r="L303">
        <f t="shared" si="38"/>
        <v>13.090000000000146</v>
      </c>
      <c r="M303">
        <f t="shared" si="39"/>
        <v>0.53180468264383496</v>
      </c>
    </row>
    <row r="304" spans="1:13" ht="15" x14ac:dyDescent="0.25">
      <c r="A304" s="1">
        <v>42986</v>
      </c>
      <c r="B304">
        <v>2461.4299999999998</v>
      </c>
      <c r="C304">
        <f t="shared" si="32"/>
        <v>-3.6700000000000728</v>
      </c>
      <c r="D304">
        <f t="shared" si="33"/>
        <v>-0.14887834164942895</v>
      </c>
      <c r="E304">
        <v>2462.25</v>
      </c>
      <c r="F304">
        <f t="shared" si="34"/>
        <v>-2.8499999999999091</v>
      </c>
      <c r="G304">
        <f t="shared" si="35"/>
        <v>-0.1156139710356541</v>
      </c>
      <c r="H304">
        <v>2467.11</v>
      </c>
      <c r="I304">
        <f t="shared" si="36"/>
        <v>2.0100000000002183</v>
      </c>
      <c r="J304">
        <f t="shared" si="37"/>
        <v>8.1538274309367498E-2</v>
      </c>
      <c r="K304">
        <v>2459.4</v>
      </c>
      <c r="L304">
        <f t="shared" si="38"/>
        <v>-5.6999999999998181</v>
      </c>
      <c r="M304">
        <f t="shared" si="39"/>
        <v>-0.2312279420713082</v>
      </c>
    </row>
    <row r="305" spans="1:13" ht="15" x14ac:dyDescent="0.25">
      <c r="A305" s="1">
        <v>42985</v>
      </c>
      <c r="B305">
        <v>2465.1</v>
      </c>
      <c r="C305">
        <f t="shared" si="32"/>
        <v>-0.44000000000005457</v>
      </c>
      <c r="D305">
        <f t="shared" si="33"/>
        <v>-1.7845989113948853E-2</v>
      </c>
      <c r="E305">
        <v>2468.06</v>
      </c>
      <c r="F305">
        <f t="shared" si="34"/>
        <v>2.5199999999999818</v>
      </c>
      <c r="G305">
        <f t="shared" si="35"/>
        <v>0.10220884674351184</v>
      </c>
      <c r="H305">
        <v>2468.62</v>
      </c>
      <c r="I305">
        <f t="shared" si="36"/>
        <v>3.0799999999999272</v>
      </c>
      <c r="J305">
        <f t="shared" si="37"/>
        <v>0.12492192379762354</v>
      </c>
      <c r="K305">
        <v>2460.29</v>
      </c>
      <c r="L305">
        <f t="shared" si="38"/>
        <v>-5.25</v>
      </c>
      <c r="M305">
        <f t="shared" si="39"/>
        <v>-0.21293509738231786</v>
      </c>
    </row>
    <row r="306" spans="1:13" ht="15" x14ac:dyDescent="0.25">
      <c r="A306" s="1">
        <v>42984</v>
      </c>
      <c r="B306">
        <v>2465.54</v>
      </c>
      <c r="C306">
        <f t="shared" si="32"/>
        <v>7.6900000000000546</v>
      </c>
      <c r="D306">
        <f t="shared" si="33"/>
        <v>0.31287507374331447</v>
      </c>
      <c r="E306">
        <v>2463.83</v>
      </c>
      <c r="F306">
        <f t="shared" si="34"/>
        <v>5.9800000000000182</v>
      </c>
      <c r="G306">
        <f t="shared" si="35"/>
        <v>0.24330207294993667</v>
      </c>
      <c r="H306">
        <v>2469.64</v>
      </c>
      <c r="I306">
        <f t="shared" si="36"/>
        <v>11.789999999999964</v>
      </c>
      <c r="J306">
        <f t="shared" si="37"/>
        <v>0.479687531785909</v>
      </c>
      <c r="K306">
        <v>2459.1999999999998</v>
      </c>
      <c r="L306">
        <f t="shared" si="38"/>
        <v>1.3499999999999091</v>
      </c>
      <c r="M306">
        <f t="shared" si="39"/>
        <v>5.4926053257924982E-2</v>
      </c>
    </row>
    <row r="307" spans="1:13" ht="15" x14ac:dyDescent="0.25">
      <c r="A307" s="1">
        <v>42983</v>
      </c>
      <c r="B307">
        <v>2457.85</v>
      </c>
      <c r="C307">
        <f t="shared" si="32"/>
        <v>-18.700000000000273</v>
      </c>
      <c r="D307">
        <f t="shared" si="33"/>
        <v>-0.75508267549616492</v>
      </c>
      <c r="E307">
        <v>2470.35</v>
      </c>
      <c r="F307">
        <f t="shared" si="34"/>
        <v>-6.2000000000002728</v>
      </c>
      <c r="G307">
        <f t="shared" si="35"/>
        <v>-0.25034826674205135</v>
      </c>
      <c r="H307">
        <v>2471.9699999999998</v>
      </c>
      <c r="I307">
        <f t="shared" si="36"/>
        <v>-4.580000000000382</v>
      </c>
      <c r="J307">
        <f t="shared" si="37"/>
        <v>-0.18493468736752264</v>
      </c>
      <c r="K307">
        <v>2446.5500000000002</v>
      </c>
      <c r="L307">
        <f t="shared" si="38"/>
        <v>-30</v>
      </c>
      <c r="M307">
        <f t="shared" si="39"/>
        <v>-1.2113625810098725</v>
      </c>
    </row>
    <row r="308" spans="1:13" ht="15" x14ac:dyDescent="0.25">
      <c r="A308" s="1">
        <v>42979</v>
      </c>
      <c r="B308">
        <v>2476.5500000000002</v>
      </c>
      <c r="C308">
        <f t="shared" si="32"/>
        <v>4.9000000000000909</v>
      </c>
      <c r="D308">
        <f t="shared" si="33"/>
        <v>0.19824813383772341</v>
      </c>
      <c r="E308">
        <v>2474.42</v>
      </c>
      <c r="F308">
        <f t="shared" si="34"/>
        <v>2.7699999999999818</v>
      </c>
      <c r="G308">
        <f t="shared" si="35"/>
        <v>0.11207088382254696</v>
      </c>
      <c r="H308">
        <v>2480.38</v>
      </c>
      <c r="I308">
        <f t="shared" si="36"/>
        <v>8.7300000000000182</v>
      </c>
      <c r="J308">
        <f t="shared" si="37"/>
        <v>0.35320534865373404</v>
      </c>
      <c r="K308">
        <v>2473.85</v>
      </c>
      <c r="L308">
        <f t="shared" si="38"/>
        <v>2.1999999999998181</v>
      </c>
      <c r="M308">
        <f t="shared" si="39"/>
        <v>8.90093662128464E-2</v>
      </c>
    </row>
    <row r="309" spans="1:13" ht="15" x14ac:dyDescent="0.25">
      <c r="A309" s="1">
        <v>42978</v>
      </c>
      <c r="B309">
        <v>2471.65</v>
      </c>
      <c r="C309">
        <f t="shared" si="32"/>
        <v>14.059999999999945</v>
      </c>
      <c r="D309">
        <f t="shared" si="33"/>
        <v>0.57210519248531877</v>
      </c>
      <c r="E309">
        <v>2462.65</v>
      </c>
      <c r="F309">
        <f t="shared" si="34"/>
        <v>5.0599999999999454</v>
      </c>
      <c r="G309">
        <f t="shared" si="35"/>
        <v>0.20589276486313604</v>
      </c>
      <c r="H309">
        <v>2475.0100000000002</v>
      </c>
      <c r="I309">
        <f t="shared" si="36"/>
        <v>17.420000000000073</v>
      </c>
      <c r="J309">
        <f t="shared" si="37"/>
        <v>0.70882449879760545</v>
      </c>
      <c r="K309">
        <v>2462.65</v>
      </c>
      <c r="L309">
        <f t="shared" si="38"/>
        <v>5.0599999999999454</v>
      </c>
      <c r="M309">
        <f t="shared" si="39"/>
        <v>0.20589276486313604</v>
      </c>
    </row>
    <row r="310" spans="1:13" ht="15" x14ac:dyDescent="0.25">
      <c r="A310" s="1">
        <v>42977</v>
      </c>
      <c r="B310">
        <v>2457.59</v>
      </c>
      <c r="C310">
        <f t="shared" si="32"/>
        <v>11.289999999999964</v>
      </c>
      <c r="D310">
        <f t="shared" si="33"/>
        <v>0.46151330580877092</v>
      </c>
      <c r="E310">
        <v>2446.06</v>
      </c>
      <c r="F310">
        <f t="shared" si="34"/>
        <v>-0.24000000000023647</v>
      </c>
      <c r="G310">
        <f t="shared" si="35"/>
        <v>-9.8107345787612505E-3</v>
      </c>
      <c r="H310">
        <v>2460.31</v>
      </c>
      <c r="I310">
        <f t="shared" si="36"/>
        <v>14.009999999999764</v>
      </c>
      <c r="J310">
        <f t="shared" si="37"/>
        <v>0.57270163103461402</v>
      </c>
      <c r="K310">
        <v>2443.77</v>
      </c>
      <c r="L310">
        <f t="shared" si="38"/>
        <v>-2.5300000000002001</v>
      </c>
      <c r="M310">
        <f t="shared" si="39"/>
        <v>-0.10342149368434779</v>
      </c>
    </row>
    <row r="311" spans="1:13" ht="15" x14ac:dyDescent="0.25">
      <c r="A311" s="1">
        <v>42976</v>
      </c>
      <c r="B311">
        <v>2446.3000000000002</v>
      </c>
      <c r="C311">
        <f t="shared" si="32"/>
        <v>2.0600000000004002</v>
      </c>
      <c r="D311">
        <f t="shared" si="33"/>
        <v>8.4279776126746975E-2</v>
      </c>
      <c r="E311">
        <v>2431.94</v>
      </c>
      <c r="F311">
        <f t="shared" si="34"/>
        <v>-12.299999999999727</v>
      </c>
      <c r="G311">
        <f t="shared" si="35"/>
        <v>-0.5032239059993997</v>
      </c>
      <c r="H311">
        <v>2449.19</v>
      </c>
      <c r="I311">
        <f t="shared" si="36"/>
        <v>4.9500000000002728</v>
      </c>
      <c r="J311">
        <f t="shared" si="37"/>
        <v>0.20251693778026189</v>
      </c>
      <c r="K311">
        <v>2428.1999999999998</v>
      </c>
      <c r="L311">
        <f t="shared" si="38"/>
        <v>-16.039999999999964</v>
      </c>
      <c r="M311">
        <f t="shared" si="39"/>
        <v>-0.65623670343337659</v>
      </c>
    </row>
    <row r="312" spans="1:13" ht="15" x14ac:dyDescent="0.25">
      <c r="A312" s="1">
        <v>42975</v>
      </c>
      <c r="B312">
        <v>2444.2399999999998</v>
      </c>
      <c r="C312">
        <f t="shared" si="32"/>
        <v>1.1899999999995998</v>
      </c>
      <c r="D312">
        <f t="shared" si="33"/>
        <v>4.8709604797265701E-2</v>
      </c>
      <c r="E312">
        <v>2447.35</v>
      </c>
      <c r="F312">
        <f t="shared" si="34"/>
        <v>4.2999999999997272</v>
      </c>
      <c r="G312">
        <f t="shared" si="35"/>
        <v>0.17600949632630225</v>
      </c>
      <c r="H312">
        <v>2449.12</v>
      </c>
      <c r="I312">
        <f t="shared" si="36"/>
        <v>6.069999999999709</v>
      </c>
      <c r="J312">
        <f t="shared" si="37"/>
        <v>0.24845991690713282</v>
      </c>
      <c r="K312">
        <v>2439.0300000000002</v>
      </c>
      <c r="L312">
        <f t="shared" si="38"/>
        <v>-4.0199999999999818</v>
      </c>
      <c r="M312">
        <f t="shared" si="39"/>
        <v>-0.16454841284459923</v>
      </c>
    </row>
    <row r="313" spans="1:13" ht="15" x14ac:dyDescent="0.25">
      <c r="A313" s="1">
        <v>42972</v>
      </c>
      <c r="B313">
        <v>2443.0500000000002</v>
      </c>
      <c r="C313">
        <f t="shared" si="32"/>
        <v>4.080000000000382</v>
      </c>
      <c r="D313">
        <f t="shared" si="33"/>
        <v>0.16728373042720421</v>
      </c>
      <c r="E313">
        <v>2444.7199999999998</v>
      </c>
      <c r="F313">
        <f t="shared" si="34"/>
        <v>5.75</v>
      </c>
      <c r="G313">
        <f t="shared" si="35"/>
        <v>0.23575525734223876</v>
      </c>
      <c r="H313">
        <v>2453.96</v>
      </c>
      <c r="I313">
        <f t="shared" si="36"/>
        <v>14.990000000000236</v>
      </c>
      <c r="J313">
        <f t="shared" si="37"/>
        <v>0.61460370566264599</v>
      </c>
      <c r="K313">
        <v>2442.2199999999998</v>
      </c>
      <c r="L313">
        <f t="shared" si="38"/>
        <v>3.25</v>
      </c>
      <c r="M313">
        <f t="shared" si="39"/>
        <v>0.13325297154126539</v>
      </c>
    </row>
    <row r="314" spans="1:13" ht="15" x14ac:dyDescent="0.25">
      <c r="A314" s="1">
        <v>42971</v>
      </c>
      <c r="B314">
        <v>2438.9699999999998</v>
      </c>
      <c r="C314">
        <f t="shared" si="32"/>
        <v>-5.0700000000001637</v>
      </c>
      <c r="D314">
        <f t="shared" si="33"/>
        <v>-0.20744341336476341</v>
      </c>
      <c r="E314">
        <v>2447.91</v>
      </c>
      <c r="F314">
        <f t="shared" si="34"/>
        <v>3.8699999999998909</v>
      </c>
      <c r="G314">
        <f t="shared" si="35"/>
        <v>0.15834438061569742</v>
      </c>
      <c r="H314">
        <v>2450.39</v>
      </c>
      <c r="I314">
        <f t="shared" si="36"/>
        <v>6.3499999999999091</v>
      </c>
      <c r="J314">
        <f t="shared" si="37"/>
        <v>0.25981571496374484</v>
      </c>
      <c r="K314">
        <v>2436.19</v>
      </c>
      <c r="L314">
        <f t="shared" si="38"/>
        <v>-7.8499999999999091</v>
      </c>
      <c r="M314">
        <f t="shared" si="39"/>
        <v>-0.3211895059000634</v>
      </c>
    </row>
    <row r="315" spans="1:13" ht="15" x14ac:dyDescent="0.25">
      <c r="A315" s="1">
        <v>42970</v>
      </c>
      <c r="B315">
        <v>2444.04</v>
      </c>
      <c r="C315">
        <f t="shared" si="32"/>
        <v>-8.4700000000002547</v>
      </c>
      <c r="D315">
        <f t="shared" si="33"/>
        <v>-0.34536046743949073</v>
      </c>
      <c r="E315">
        <v>2444.88</v>
      </c>
      <c r="F315">
        <f t="shared" si="34"/>
        <v>-7.6300000000001091</v>
      </c>
      <c r="G315">
        <f t="shared" si="35"/>
        <v>-0.31110984256945368</v>
      </c>
      <c r="H315">
        <v>2448.91</v>
      </c>
      <c r="I315">
        <f t="shared" si="36"/>
        <v>-3.6000000000003638</v>
      </c>
      <c r="J315">
        <f t="shared" si="37"/>
        <v>-0.14678839230014815</v>
      </c>
      <c r="K315">
        <v>2441.42</v>
      </c>
      <c r="L315">
        <f t="shared" si="38"/>
        <v>-11.090000000000146</v>
      </c>
      <c r="M315">
        <f t="shared" si="39"/>
        <v>-0.45218979739124998</v>
      </c>
    </row>
    <row r="316" spans="1:13" ht="15" x14ac:dyDescent="0.25">
      <c r="A316" s="1">
        <v>42969</v>
      </c>
      <c r="B316">
        <v>2452.5100000000002</v>
      </c>
      <c r="C316">
        <f t="shared" si="32"/>
        <v>24.140000000000327</v>
      </c>
      <c r="D316">
        <f t="shared" si="33"/>
        <v>0.99408245036795584</v>
      </c>
      <c r="E316">
        <v>2433.75</v>
      </c>
      <c r="F316">
        <f t="shared" si="34"/>
        <v>5.3800000000001091</v>
      </c>
      <c r="G316">
        <f t="shared" si="35"/>
        <v>0.22154778719882512</v>
      </c>
      <c r="H316">
        <v>2454.77</v>
      </c>
      <c r="I316">
        <f t="shared" si="36"/>
        <v>26.400000000000091</v>
      </c>
      <c r="J316">
        <f t="shared" si="37"/>
        <v>1.0871489929458893</v>
      </c>
      <c r="K316">
        <v>2433.67</v>
      </c>
      <c r="L316">
        <f t="shared" si="38"/>
        <v>5.3000000000001819</v>
      </c>
      <c r="M316">
        <f t="shared" si="39"/>
        <v>0.21825339631111329</v>
      </c>
    </row>
    <row r="317" spans="1:13" ht="15" x14ac:dyDescent="0.25">
      <c r="A317" s="1">
        <v>42968</v>
      </c>
      <c r="B317">
        <v>2428.37</v>
      </c>
      <c r="C317">
        <f t="shared" si="32"/>
        <v>2.819999999999709</v>
      </c>
      <c r="D317">
        <f t="shared" si="33"/>
        <v>0.11626229102676543</v>
      </c>
      <c r="E317">
        <v>2425.5</v>
      </c>
      <c r="F317">
        <f t="shared" si="34"/>
        <v>-5.0000000000181899E-2</v>
      </c>
      <c r="G317">
        <f t="shared" si="35"/>
        <v>-2.0613881387801488E-3</v>
      </c>
      <c r="H317">
        <v>2430.58</v>
      </c>
      <c r="I317">
        <f t="shared" si="36"/>
        <v>5.0299999999997453</v>
      </c>
      <c r="J317">
        <f t="shared" si="37"/>
        <v>0.20737564676051803</v>
      </c>
      <c r="K317">
        <v>2417.35</v>
      </c>
      <c r="L317">
        <f t="shared" si="38"/>
        <v>-8.2000000000002728</v>
      </c>
      <c r="M317">
        <f t="shared" si="39"/>
        <v>-0.33806765475872574</v>
      </c>
    </row>
    <row r="318" spans="1:13" ht="15" x14ac:dyDescent="0.25">
      <c r="A318" s="1">
        <v>42965</v>
      </c>
      <c r="B318">
        <v>2425.5500000000002</v>
      </c>
      <c r="C318">
        <f t="shared" si="32"/>
        <v>-4.4600000000000364</v>
      </c>
      <c r="D318">
        <f t="shared" si="33"/>
        <v>-0.18353833934839922</v>
      </c>
      <c r="E318">
        <v>2427.64</v>
      </c>
      <c r="F318">
        <f t="shared" si="34"/>
        <v>-2.3700000000003456</v>
      </c>
      <c r="G318">
        <f t="shared" si="35"/>
        <v>-9.7530462837615711E-2</v>
      </c>
      <c r="H318">
        <v>2440.27</v>
      </c>
      <c r="I318">
        <f t="shared" si="36"/>
        <v>10.259999999999764</v>
      </c>
      <c r="J318">
        <f t="shared" si="37"/>
        <v>0.42222048468935364</v>
      </c>
      <c r="K318">
        <v>2420.69</v>
      </c>
      <c r="L318">
        <f t="shared" si="38"/>
        <v>-9.3200000000001637</v>
      </c>
      <c r="M318">
        <f t="shared" si="39"/>
        <v>-0.38353751630652394</v>
      </c>
    </row>
    <row r="319" spans="1:13" ht="15" x14ac:dyDescent="0.25">
      <c r="A319" s="1">
        <v>42964</v>
      </c>
      <c r="B319">
        <v>2430.0100000000002</v>
      </c>
      <c r="C319">
        <f t="shared" si="32"/>
        <v>-38.099999999999909</v>
      </c>
      <c r="D319">
        <f t="shared" si="33"/>
        <v>-1.5436913265616163</v>
      </c>
      <c r="E319">
        <v>2462.9499999999998</v>
      </c>
      <c r="F319">
        <f t="shared" si="34"/>
        <v>-5.1600000000003092</v>
      </c>
      <c r="G319">
        <f t="shared" si="35"/>
        <v>-0.20906685682568074</v>
      </c>
      <c r="H319">
        <v>2465.02</v>
      </c>
      <c r="I319">
        <f t="shared" si="36"/>
        <v>-3.0900000000001455</v>
      </c>
      <c r="J319">
        <f t="shared" si="37"/>
        <v>-0.12519701309909792</v>
      </c>
      <c r="K319">
        <v>2430.0100000000002</v>
      </c>
      <c r="L319">
        <f t="shared" si="38"/>
        <v>-38.099999999999909</v>
      </c>
      <c r="M319">
        <f t="shared" si="39"/>
        <v>-1.5436913265616163</v>
      </c>
    </row>
    <row r="320" spans="1:13" ht="15" x14ac:dyDescent="0.25">
      <c r="A320" s="1">
        <v>42963</v>
      </c>
      <c r="B320">
        <v>2468.11</v>
      </c>
      <c r="C320">
        <f t="shared" si="32"/>
        <v>3.5</v>
      </c>
      <c r="D320">
        <f t="shared" si="33"/>
        <v>0.14201029777530724</v>
      </c>
      <c r="E320">
        <v>2468.63</v>
      </c>
      <c r="F320">
        <f t="shared" si="34"/>
        <v>4.0199999999999818</v>
      </c>
      <c r="G320">
        <f t="shared" si="35"/>
        <v>0.16310897058763787</v>
      </c>
      <c r="H320">
        <v>2474.9299999999998</v>
      </c>
      <c r="I320">
        <f t="shared" si="36"/>
        <v>10.319999999999709</v>
      </c>
      <c r="J320">
        <f t="shared" si="37"/>
        <v>0.41872750658317981</v>
      </c>
      <c r="K320">
        <v>2463.86</v>
      </c>
      <c r="L320">
        <f t="shared" si="38"/>
        <v>-0.75</v>
      </c>
      <c r="M320">
        <f t="shared" si="39"/>
        <v>-3.0430778094708694E-2</v>
      </c>
    </row>
    <row r="321" spans="1:13" ht="15" x14ac:dyDescent="0.25">
      <c r="A321" s="1">
        <v>42962</v>
      </c>
      <c r="B321">
        <v>2464.61</v>
      </c>
      <c r="C321">
        <f t="shared" si="32"/>
        <v>-1.2300000000000182</v>
      </c>
      <c r="D321">
        <f t="shared" si="33"/>
        <v>-4.9881581935568332E-2</v>
      </c>
      <c r="E321">
        <v>2468.66</v>
      </c>
      <c r="F321">
        <f t="shared" si="34"/>
        <v>2.819999999999709</v>
      </c>
      <c r="G321">
        <f t="shared" si="35"/>
        <v>0.11436265126689926</v>
      </c>
      <c r="H321">
        <v>2468.9</v>
      </c>
      <c r="I321">
        <f t="shared" si="36"/>
        <v>3.0599999999999454</v>
      </c>
      <c r="J321">
        <f t="shared" si="37"/>
        <v>0.12409564286409278</v>
      </c>
      <c r="K321">
        <v>2461.61</v>
      </c>
      <c r="L321">
        <f t="shared" si="38"/>
        <v>-4.2300000000000182</v>
      </c>
      <c r="M321">
        <f t="shared" si="39"/>
        <v>-0.17154397690036732</v>
      </c>
    </row>
    <row r="322" spans="1:13" ht="15" x14ac:dyDescent="0.25">
      <c r="A322" s="1">
        <v>42961</v>
      </c>
      <c r="B322">
        <v>2465.84</v>
      </c>
      <c r="C322">
        <f t="shared" si="32"/>
        <v>24.519999999999982</v>
      </c>
      <c r="D322">
        <f t="shared" si="33"/>
        <v>1.0043746825487843</v>
      </c>
      <c r="E322">
        <v>2454.96</v>
      </c>
      <c r="F322">
        <f t="shared" si="34"/>
        <v>13.639999999999873</v>
      </c>
      <c r="G322">
        <f t="shared" si="35"/>
        <v>0.55871413825307092</v>
      </c>
      <c r="H322">
        <v>2468.2199999999998</v>
      </c>
      <c r="I322">
        <f t="shared" si="36"/>
        <v>26.899999999999636</v>
      </c>
      <c r="J322">
        <f t="shared" si="37"/>
        <v>1.1018629266134565</v>
      </c>
      <c r="K322">
        <v>2454.96</v>
      </c>
      <c r="L322">
        <f t="shared" si="38"/>
        <v>13.639999999999873</v>
      </c>
      <c r="M322">
        <f t="shared" si="39"/>
        <v>0.55871413825307092</v>
      </c>
    </row>
    <row r="323" spans="1:13" ht="15" x14ac:dyDescent="0.25">
      <c r="A323" s="1">
        <v>42958</v>
      </c>
      <c r="B323">
        <v>2441.3200000000002</v>
      </c>
      <c r="C323">
        <f t="shared" si="32"/>
        <v>3.1100000000001273</v>
      </c>
      <c r="D323">
        <f t="shared" si="33"/>
        <v>0.12755258980974268</v>
      </c>
      <c r="E323">
        <v>2441.04</v>
      </c>
      <c r="F323">
        <f t="shared" si="34"/>
        <v>2.8299999999999272</v>
      </c>
      <c r="G323">
        <f t="shared" si="35"/>
        <v>0.11606875535741086</v>
      </c>
      <c r="H323">
        <v>2448.09</v>
      </c>
      <c r="I323">
        <f t="shared" si="36"/>
        <v>9.8800000000001091</v>
      </c>
      <c r="J323">
        <f t="shared" si="37"/>
        <v>0.4052153013891383</v>
      </c>
      <c r="K323">
        <v>2437.85</v>
      </c>
      <c r="L323">
        <f t="shared" si="38"/>
        <v>-0.36000000000012733</v>
      </c>
      <c r="M323">
        <f t="shared" si="39"/>
        <v>-1.4764930010135605E-2</v>
      </c>
    </row>
    <row r="324" spans="1:13" ht="15" x14ac:dyDescent="0.25">
      <c r="A324" s="1">
        <v>42957</v>
      </c>
      <c r="B324">
        <v>2438.21</v>
      </c>
      <c r="C324">
        <f t="shared" si="32"/>
        <v>-35.809999999999945</v>
      </c>
      <c r="D324">
        <f t="shared" si="33"/>
        <v>-1.4474418153450637</v>
      </c>
      <c r="E324">
        <v>2465.38</v>
      </c>
      <c r="F324">
        <f t="shared" si="34"/>
        <v>-8.6399999999998727</v>
      </c>
      <c r="G324">
        <f t="shared" si="35"/>
        <v>-0.34922918973977063</v>
      </c>
      <c r="H324">
        <v>2465.38</v>
      </c>
      <c r="I324">
        <f t="shared" si="36"/>
        <v>-8.6399999999998727</v>
      </c>
      <c r="J324">
        <f t="shared" si="37"/>
        <v>-0.34922918973977063</v>
      </c>
      <c r="K324">
        <v>2437.75</v>
      </c>
      <c r="L324">
        <f t="shared" si="38"/>
        <v>-36.269999999999982</v>
      </c>
      <c r="M324">
        <f t="shared" si="39"/>
        <v>-1.4660350360950996</v>
      </c>
    </row>
    <row r="325" spans="1:13" ht="15" x14ac:dyDescent="0.25">
      <c r="A325" s="1">
        <v>42956</v>
      </c>
      <c r="B325">
        <v>2474.02</v>
      </c>
      <c r="C325">
        <f t="shared" si="32"/>
        <v>-0.90000000000009095</v>
      </c>
      <c r="D325">
        <f t="shared" si="33"/>
        <v>-3.636481179189998E-2</v>
      </c>
      <c r="E325">
        <v>2465.35</v>
      </c>
      <c r="F325">
        <f t="shared" si="34"/>
        <v>-9.5700000000001637</v>
      </c>
      <c r="G325">
        <f t="shared" si="35"/>
        <v>-0.38667916538717062</v>
      </c>
      <c r="H325">
        <v>2474.41</v>
      </c>
      <c r="I325">
        <f t="shared" si="36"/>
        <v>-0.51000000000021828</v>
      </c>
      <c r="J325">
        <f t="shared" si="37"/>
        <v>-2.0606726682083392E-2</v>
      </c>
      <c r="K325">
        <v>2462.08</v>
      </c>
      <c r="L325">
        <f t="shared" si="38"/>
        <v>-12.840000000000146</v>
      </c>
      <c r="M325">
        <f t="shared" si="39"/>
        <v>-0.51880464823105976</v>
      </c>
    </row>
    <row r="326" spans="1:13" ht="15" x14ac:dyDescent="0.25">
      <c r="A326" s="1">
        <v>42955</v>
      </c>
      <c r="B326">
        <v>2474.92</v>
      </c>
      <c r="C326">
        <f t="shared" si="32"/>
        <v>-5.9899999999997817</v>
      </c>
      <c r="D326">
        <f t="shared" si="33"/>
        <v>-0.24144366381689711</v>
      </c>
      <c r="E326">
        <v>2478.35</v>
      </c>
      <c r="F326">
        <f t="shared" si="34"/>
        <v>-2.5599999999999454</v>
      </c>
      <c r="G326">
        <f t="shared" si="35"/>
        <v>-0.10318794313376727</v>
      </c>
      <c r="H326">
        <v>2490.87</v>
      </c>
      <c r="I326">
        <f t="shared" si="36"/>
        <v>9.9600000000000364</v>
      </c>
      <c r="J326">
        <f t="shared" si="37"/>
        <v>0.40146559125482328</v>
      </c>
      <c r="K326">
        <v>2470.3200000000002</v>
      </c>
      <c r="L326">
        <f t="shared" si="38"/>
        <v>-10.589999999999691</v>
      </c>
      <c r="M326">
        <f t="shared" si="39"/>
        <v>-0.42685949913538546</v>
      </c>
    </row>
    <row r="327" spans="1:13" ht="15" x14ac:dyDescent="0.25">
      <c r="A327" s="1">
        <v>42954</v>
      </c>
      <c r="B327">
        <v>2480.91</v>
      </c>
      <c r="C327">
        <f t="shared" si="32"/>
        <v>4.0799999999999272</v>
      </c>
      <c r="D327">
        <f t="shared" si="33"/>
        <v>0.16472668693450609</v>
      </c>
      <c r="E327">
        <v>2477.14</v>
      </c>
      <c r="F327">
        <f t="shared" si="34"/>
        <v>0.30999999999994543</v>
      </c>
      <c r="G327">
        <f t="shared" si="35"/>
        <v>1.2515998271982551E-2</v>
      </c>
      <c r="H327">
        <v>2480.9499999999998</v>
      </c>
      <c r="I327">
        <f t="shared" si="36"/>
        <v>4.1199999999998909</v>
      </c>
      <c r="J327">
        <f t="shared" si="37"/>
        <v>0.16634165445347041</v>
      </c>
      <c r="K327">
        <v>2475.88</v>
      </c>
      <c r="L327">
        <f t="shared" si="38"/>
        <v>-0.9499999999998181</v>
      </c>
      <c r="M327">
        <f t="shared" si="39"/>
        <v>-3.8355478575429806E-2</v>
      </c>
    </row>
    <row r="328" spans="1:13" ht="15" x14ac:dyDescent="0.25">
      <c r="A328" s="1">
        <v>42951</v>
      </c>
      <c r="B328">
        <v>2476.83</v>
      </c>
      <c r="C328">
        <f t="shared" ref="C328:C391" si="40">IF(AND(ISNUMBER(B328), ISNUMBER(B329)), (B328 - B329), "")</f>
        <v>4.6700000000000728</v>
      </c>
      <c r="D328">
        <f t="shared" ref="D328:D391" si="41">IF(AND(ISNUMBER(C328), ISNUMBER(B329)), (100*(C328)/ABS(B329)), "")</f>
        <v>0.18890363083295875</v>
      </c>
      <c r="E328">
        <v>2476.88</v>
      </c>
      <c r="F328">
        <f t="shared" ref="F328:F391" si="42">IF(AND(ISNUMBER(E328), ISNUMBER(B329)), (E328 - B329), "")</f>
        <v>4.7200000000002547</v>
      </c>
      <c r="G328">
        <f t="shared" ref="G328:G391" si="43">IF(AND(ISNUMBER(F328), ISNUMBER(B329)), (100*(F328)/ABS(B329)), "")</f>
        <v>0.19092615364702345</v>
      </c>
      <c r="H328">
        <v>2480</v>
      </c>
      <c r="I328">
        <f t="shared" ref="I328:I391" si="44">IF(AND(ISNUMBER(H328), ISNUMBER(B329)), (H328 - B329), "")</f>
        <v>7.8400000000001455</v>
      </c>
      <c r="J328">
        <f t="shared" ref="J328:J391" si="45">IF(AND(ISNUMBER(I328), ISNUMBER(B329)), (100*(I328)/ABS(B329)), "")</f>
        <v>0.31713157724419722</v>
      </c>
      <c r="K328">
        <v>2472.08</v>
      </c>
      <c r="L328">
        <f t="shared" ref="L328:L391" si="46">IF(AND(ISNUMBER(K328), ISNUMBER(B329)), (K328 - B329),"")</f>
        <v>-7.999999999992724E-2</v>
      </c>
      <c r="M328">
        <f t="shared" ref="M328:M391" si="47">IF(AND(ISNUMBER(L328), ISNUMBER(B329)), (100*(L328)/ABS(B329)), "")</f>
        <v>-3.2360365024888052E-3</v>
      </c>
    </row>
    <row r="329" spans="1:13" ht="15" x14ac:dyDescent="0.25">
      <c r="A329" s="1">
        <v>42950</v>
      </c>
      <c r="B329">
        <v>2472.16</v>
      </c>
      <c r="C329">
        <f t="shared" si="40"/>
        <v>-5.4100000000003092</v>
      </c>
      <c r="D329">
        <f t="shared" si="41"/>
        <v>-0.21835911800676908</v>
      </c>
      <c r="E329">
        <v>2476.0300000000002</v>
      </c>
      <c r="F329">
        <f t="shared" si="42"/>
        <v>-1.5399999999999636</v>
      </c>
      <c r="G329">
        <f t="shared" si="43"/>
        <v>-6.2157678693234242E-2</v>
      </c>
      <c r="H329">
        <v>2476.0300000000002</v>
      </c>
      <c r="I329">
        <f t="shared" si="44"/>
        <v>-1.5399999999999636</v>
      </c>
      <c r="J329">
        <f t="shared" si="45"/>
        <v>-6.2157678693234242E-2</v>
      </c>
      <c r="K329">
        <v>2468.85</v>
      </c>
      <c r="L329">
        <f t="shared" si="46"/>
        <v>-8.7200000000002547</v>
      </c>
      <c r="M329">
        <f t="shared" si="47"/>
        <v>-0.35195776506820209</v>
      </c>
    </row>
    <row r="330" spans="1:13" ht="15" x14ac:dyDescent="0.25">
      <c r="A330" s="1">
        <v>42949</v>
      </c>
      <c r="B330">
        <v>2477.5700000000002</v>
      </c>
      <c r="C330">
        <f t="shared" si="40"/>
        <v>1.2200000000002547</v>
      </c>
      <c r="D330">
        <f t="shared" si="41"/>
        <v>4.9266056898267803E-2</v>
      </c>
      <c r="E330">
        <v>2480.38</v>
      </c>
      <c r="F330">
        <f t="shared" si="42"/>
        <v>4.0300000000002001</v>
      </c>
      <c r="G330">
        <f t="shared" si="43"/>
        <v>0.16273951581966201</v>
      </c>
      <c r="H330">
        <v>2480.38</v>
      </c>
      <c r="I330">
        <f t="shared" si="44"/>
        <v>4.0300000000002001</v>
      </c>
      <c r="J330">
        <f t="shared" si="45"/>
        <v>0.16273951581966201</v>
      </c>
      <c r="K330">
        <v>2466.48</v>
      </c>
      <c r="L330">
        <f t="shared" si="46"/>
        <v>-9.8699999999998909</v>
      </c>
      <c r="M330">
        <f t="shared" si="47"/>
        <v>-0.39857047670966911</v>
      </c>
    </row>
    <row r="331" spans="1:13" ht="15" x14ac:dyDescent="0.25">
      <c r="A331" s="1">
        <v>42948</v>
      </c>
      <c r="B331">
        <v>2476.35</v>
      </c>
      <c r="C331">
        <f t="shared" si="40"/>
        <v>6.0499999999997272</v>
      </c>
      <c r="D331">
        <f t="shared" si="41"/>
        <v>0.24490952515887651</v>
      </c>
      <c r="E331">
        <v>2477.1</v>
      </c>
      <c r="F331">
        <f t="shared" si="42"/>
        <v>6.7999999999997272</v>
      </c>
      <c r="G331">
        <f t="shared" si="43"/>
        <v>0.27527021009592872</v>
      </c>
      <c r="H331">
        <v>2478.5100000000002</v>
      </c>
      <c r="I331">
        <f t="shared" si="44"/>
        <v>8.2100000000000364</v>
      </c>
      <c r="J331">
        <f t="shared" si="45"/>
        <v>0.33234829777759933</v>
      </c>
      <c r="K331">
        <v>2471.14</v>
      </c>
      <c r="L331">
        <f t="shared" si="46"/>
        <v>0.83999999999969077</v>
      </c>
      <c r="M331">
        <f t="shared" si="47"/>
        <v>3.4003967129485918E-2</v>
      </c>
    </row>
    <row r="332" spans="1:13" ht="15" x14ac:dyDescent="0.25">
      <c r="A332" s="1">
        <v>42947</v>
      </c>
      <c r="B332">
        <v>2470.3000000000002</v>
      </c>
      <c r="C332">
        <f t="shared" si="40"/>
        <v>-1.7999999999997272</v>
      </c>
      <c r="D332">
        <f t="shared" si="41"/>
        <v>-7.2812588487509697E-2</v>
      </c>
      <c r="E332">
        <v>2475.94</v>
      </c>
      <c r="F332">
        <f t="shared" si="42"/>
        <v>3.8400000000001455</v>
      </c>
      <c r="G332">
        <f t="shared" si="43"/>
        <v>0.15533352210671678</v>
      </c>
      <c r="H332">
        <v>2477.96</v>
      </c>
      <c r="I332">
        <f t="shared" si="44"/>
        <v>5.8600000000001273</v>
      </c>
      <c r="J332">
        <f t="shared" si="45"/>
        <v>0.23704542696493378</v>
      </c>
      <c r="K332">
        <v>2468.5300000000002</v>
      </c>
      <c r="L332">
        <f t="shared" si="46"/>
        <v>-3.569999999999709</v>
      </c>
      <c r="M332">
        <f t="shared" si="47"/>
        <v>-0.14441163383357103</v>
      </c>
    </row>
    <row r="333" spans="1:13" ht="15" x14ac:dyDescent="0.25">
      <c r="A333" s="1">
        <v>42944</v>
      </c>
      <c r="B333">
        <v>2472.1</v>
      </c>
      <c r="C333">
        <f t="shared" si="40"/>
        <v>-3.3200000000001637</v>
      </c>
      <c r="D333">
        <f t="shared" si="41"/>
        <v>-0.13411865461215325</v>
      </c>
      <c r="E333">
        <v>2469.12</v>
      </c>
      <c r="F333">
        <f t="shared" si="42"/>
        <v>-6.3000000000001819</v>
      </c>
      <c r="G333">
        <f t="shared" si="43"/>
        <v>-0.25450226628209283</v>
      </c>
      <c r="H333">
        <v>2473.5300000000002</v>
      </c>
      <c r="I333">
        <f t="shared" si="44"/>
        <v>-1.8899999999998727</v>
      </c>
      <c r="J333">
        <f t="shared" si="45"/>
        <v>-7.6350679884620493E-2</v>
      </c>
      <c r="K333">
        <v>2464.66</v>
      </c>
      <c r="L333">
        <f t="shared" si="46"/>
        <v>-10.760000000000218</v>
      </c>
      <c r="M333">
        <f t="shared" si="47"/>
        <v>-0.4346737119357611</v>
      </c>
    </row>
    <row r="334" spans="1:13" ht="15" x14ac:dyDescent="0.25">
      <c r="A334" s="1">
        <v>42943</v>
      </c>
      <c r="B334">
        <v>2475.42</v>
      </c>
      <c r="C334">
        <f t="shared" si="40"/>
        <v>-2.4099999999998545</v>
      </c>
      <c r="D334">
        <f t="shared" si="41"/>
        <v>-9.7262524063388311E-2</v>
      </c>
      <c r="E334">
        <v>2482.7600000000002</v>
      </c>
      <c r="F334">
        <f t="shared" si="42"/>
        <v>4.930000000000291</v>
      </c>
      <c r="G334">
        <f t="shared" si="43"/>
        <v>0.19896441644504631</v>
      </c>
      <c r="H334">
        <v>2484.04</v>
      </c>
      <c r="I334">
        <f t="shared" si="44"/>
        <v>6.2100000000000364</v>
      </c>
      <c r="J334">
        <f t="shared" si="45"/>
        <v>0.25062252051190098</v>
      </c>
      <c r="K334">
        <v>2459.9299999999998</v>
      </c>
      <c r="L334">
        <f t="shared" si="46"/>
        <v>-17.900000000000091</v>
      </c>
      <c r="M334">
        <f t="shared" si="47"/>
        <v>-0.72240629906006837</v>
      </c>
    </row>
    <row r="335" spans="1:13" ht="15" x14ac:dyDescent="0.25">
      <c r="A335" s="1">
        <v>42942</v>
      </c>
      <c r="B335">
        <v>2477.83</v>
      </c>
      <c r="C335">
        <f t="shared" si="40"/>
        <v>0.6999999999998181</v>
      </c>
      <c r="D335">
        <f t="shared" si="41"/>
        <v>2.8258508838850529E-2</v>
      </c>
      <c r="E335">
        <v>2479.9699999999998</v>
      </c>
      <c r="F335">
        <f t="shared" si="42"/>
        <v>2.8399999999996908</v>
      </c>
      <c r="G335">
        <f t="shared" si="43"/>
        <v>0.11464880728906802</v>
      </c>
      <c r="H335">
        <v>2481.69</v>
      </c>
      <c r="I335">
        <f t="shared" si="44"/>
        <v>4.5599999999999454</v>
      </c>
      <c r="J335">
        <f t="shared" si="45"/>
        <v>0.18408400043598622</v>
      </c>
      <c r="K335">
        <v>2474.94</v>
      </c>
      <c r="L335">
        <f t="shared" si="46"/>
        <v>-2.1900000000000546</v>
      </c>
      <c r="M335">
        <f t="shared" si="47"/>
        <v>-8.8408763367286106E-2</v>
      </c>
    </row>
    <row r="336" spans="1:13" ht="15" x14ac:dyDescent="0.25">
      <c r="A336" s="1">
        <v>42941</v>
      </c>
      <c r="B336">
        <v>2477.13</v>
      </c>
      <c r="C336">
        <f t="shared" si="40"/>
        <v>7.2200000000002547</v>
      </c>
      <c r="D336">
        <f t="shared" si="41"/>
        <v>0.29231834358337977</v>
      </c>
      <c r="E336">
        <v>2477.88</v>
      </c>
      <c r="F336">
        <f t="shared" si="42"/>
        <v>7.9700000000002547</v>
      </c>
      <c r="G336">
        <f t="shared" si="43"/>
        <v>0.32268382248746941</v>
      </c>
      <c r="H336">
        <v>2481.2399999999998</v>
      </c>
      <c r="I336">
        <f t="shared" si="44"/>
        <v>11.329999999999927</v>
      </c>
      <c r="J336">
        <f t="shared" si="45"/>
        <v>0.45872116797777762</v>
      </c>
      <c r="K336">
        <v>2474.91</v>
      </c>
      <c r="L336">
        <f t="shared" si="46"/>
        <v>5</v>
      </c>
      <c r="M336">
        <f t="shared" si="47"/>
        <v>0.20243652602726417</v>
      </c>
    </row>
    <row r="337" spans="1:13" ht="15" x14ac:dyDescent="0.25">
      <c r="A337" s="1">
        <v>42940</v>
      </c>
      <c r="B337">
        <v>2469.91</v>
      </c>
      <c r="C337">
        <f t="shared" si="40"/>
        <v>-2.6300000000001091</v>
      </c>
      <c r="D337">
        <f t="shared" si="41"/>
        <v>-0.10636834995592019</v>
      </c>
      <c r="E337">
        <v>2472.04</v>
      </c>
      <c r="F337">
        <f t="shared" si="42"/>
        <v>-0.5</v>
      </c>
      <c r="G337">
        <f t="shared" si="43"/>
        <v>-2.0222119763482087E-2</v>
      </c>
      <c r="H337">
        <v>2473.1</v>
      </c>
      <c r="I337">
        <f t="shared" si="44"/>
        <v>0.55999999999994543</v>
      </c>
      <c r="J337">
        <f t="shared" si="45"/>
        <v>2.2648774135097732E-2</v>
      </c>
      <c r="K337">
        <v>2466.3200000000002</v>
      </c>
      <c r="L337">
        <f t="shared" si="46"/>
        <v>-6.2199999999997999</v>
      </c>
      <c r="M337">
        <f t="shared" si="47"/>
        <v>-0.2515631698577091</v>
      </c>
    </row>
    <row r="338" spans="1:13" ht="15" x14ac:dyDescent="0.25">
      <c r="A338" s="1">
        <v>42937</v>
      </c>
      <c r="B338">
        <v>2472.54</v>
      </c>
      <c r="C338">
        <f t="shared" si="40"/>
        <v>-0.90999999999985448</v>
      </c>
      <c r="D338">
        <f t="shared" si="41"/>
        <v>-3.6790717418983793E-2</v>
      </c>
      <c r="E338">
        <v>2467.4</v>
      </c>
      <c r="F338">
        <f t="shared" si="42"/>
        <v>-6.0499999999997272</v>
      </c>
      <c r="G338">
        <f t="shared" si="43"/>
        <v>-0.24459762679656866</v>
      </c>
      <c r="H338">
        <v>2472.54</v>
      </c>
      <c r="I338">
        <f t="shared" si="44"/>
        <v>-0.90999999999985448</v>
      </c>
      <c r="J338">
        <f t="shared" si="45"/>
        <v>-3.6790717418983793E-2</v>
      </c>
      <c r="K338">
        <v>2465.06</v>
      </c>
      <c r="L338">
        <f t="shared" si="46"/>
        <v>-8.3899999999998727</v>
      </c>
      <c r="M338">
        <f t="shared" si="47"/>
        <v>-0.33920232873111944</v>
      </c>
    </row>
    <row r="339" spans="1:13" ht="15" x14ac:dyDescent="0.25">
      <c r="A339" s="1">
        <v>42936</v>
      </c>
      <c r="B339">
        <v>2473.4499999999998</v>
      </c>
      <c r="C339">
        <f t="shared" si="40"/>
        <v>-0.38000000000010914</v>
      </c>
      <c r="D339">
        <f t="shared" si="41"/>
        <v>-1.5360796821127932E-2</v>
      </c>
      <c r="E339">
        <v>2475.56</v>
      </c>
      <c r="F339">
        <f t="shared" si="42"/>
        <v>1.7300000000000182</v>
      </c>
      <c r="G339">
        <f t="shared" si="43"/>
        <v>6.9932048685642026E-2</v>
      </c>
      <c r="H339">
        <v>2477.62</v>
      </c>
      <c r="I339">
        <f t="shared" si="44"/>
        <v>3.7899999999999636</v>
      </c>
      <c r="J339">
        <f t="shared" si="45"/>
        <v>0.15320373671594101</v>
      </c>
      <c r="K339">
        <v>2468.4299999999998</v>
      </c>
      <c r="L339">
        <f t="shared" si="46"/>
        <v>-5.4000000000000909</v>
      </c>
      <c r="M339">
        <f t="shared" si="47"/>
        <v>-0.21828500745807478</v>
      </c>
    </row>
    <row r="340" spans="1:13" ht="15" x14ac:dyDescent="0.25">
      <c r="A340" s="1">
        <v>42935</v>
      </c>
      <c r="B340">
        <v>2473.83</v>
      </c>
      <c r="C340">
        <f t="shared" si="40"/>
        <v>13.2199999999998</v>
      </c>
      <c r="D340">
        <f t="shared" si="41"/>
        <v>0.53726514969864381</v>
      </c>
      <c r="E340">
        <v>2463.85</v>
      </c>
      <c r="F340">
        <f t="shared" si="42"/>
        <v>3.2399999999997817</v>
      </c>
      <c r="G340">
        <f t="shared" si="43"/>
        <v>0.13167466603808736</v>
      </c>
      <c r="H340">
        <v>2473.83</v>
      </c>
      <c r="I340">
        <f t="shared" si="44"/>
        <v>13.2199999999998</v>
      </c>
      <c r="J340">
        <f t="shared" si="45"/>
        <v>0.53726514969864381</v>
      </c>
      <c r="K340">
        <v>2463.85</v>
      </c>
      <c r="L340">
        <f t="shared" si="46"/>
        <v>3.2399999999997817</v>
      </c>
      <c r="M340">
        <f t="shared" si="47"/>
        <v>0.13167466603808736</v>
      </c>
    </row>
    <row r="341" spans="1:13" ht="15" x14ac:dyDescent="0.25">
      <c r="A341" s="1">
        <v>42934</v>
      </c>
      <c r="B341">
        <v>2460.61</v>
      </c>
      <c r="C341">
        <f t="shared" si="40"/>
        <v>1.4700000000002547</v>
      </c>
      <c r="D341">
        <f t="shared" si="41"/>
        <v>5.9776995209717819E-2</v>
      </c>
      <c r="E341">
        <v>2455.88</v>
      </c>
      <c r="F341">
        <f t="shared" si="42"/>
        <v>-3.2599999999997635</v>
      </c>
      <c r="G341">
        <f t="shared" si="43"/>
        <v>-0.13256666964872937</v>
      </c>
      <c r="H341">
        <v>2460.92</v>
      </c>
      <c r="I341">
        <f t="shared" si="44"/>
        <v>1.7800000000002001</v>
      </c>
      <c r="J341">
        <f t="shared" si="45"/>
        <v>7.2383028213123299E-2</v>
      </c>
      <c r="K341">
        <v>2450.34</v>
      </c>
      <c r="L341">
        <f t="shared" si="46"/>
        <v>-8.7999999999997272</v>
      </c>
      <c r="M341">
        <f t="shared" si="47"/>
        <v>-0.35784867880640092</v>
      </c>
    </row>
    <row r="342" spans="1:13" ht="15" x14ac:dyDescent="0.25">
      <c r="A342" s="1">
        <v>42933</v>
      </c>
      <c r="B342">
        <v>2459.14</v>
      </c>
      <c r="C342">
        <f t="shared" si="40"/>
        <v>-0.13000000000010914</v>
      </c>
      <c r="D342">
        <f t="shared" si="41"/>
        <v>-5.2861214913412979E-3</v>
      </c>
      <c r="E342">
        <v>2459.5</v>
      </c>
      <c r="F342">
        <f t="shared" si="42"/>
        <v>0.23000000000001819</v>
      </c>
      <c r="G342">
        <f t="shared" si="43"/>
        <v>9.3523687923659539E-3</v>
      </c>
      <c r="H342">
        <v>2462.8200000000002</v>
      </c>
      <c r="I342">
        <f t="shared" si="44"/>
        <v>3.5500000000001819</v>
      </c>
      <c r="J342">
        <f t="shared" si="45"/>
        <v>0.14435177918651396</v>
      </c>
      <c r="K342">
        <v>2457.16</v>
      </c>
      <c r="L342">
        <f t="shared" si="46"/>
        <v>-2.1100000000001273</v>
      </c>
      <c r="M342">
        <f t="shared" si="47"/>
        <v>-8.5797818051703445E-2</v>
      </c>
    </row>
    <row r="343" spans="1:13" ht="15" x14ac:dyDescent="0.25">
      <c r="A343" s="1">
        <v>42930</v>
      </c>
      <c r="B343">
        <v>2459.27</v>
      </c>
      <c r="C343">
        <f t="shared" si="40"/>
        <v>11.440000000000055</v>
      </c>
      <c r="D343">
        <f t="shared" si="41"/>
        <v>0.46735271648766685</v>
      </c>
      <c r="E343">
        <v>2449.16</v>
      </c>
      <c r="F343">
        <f t="shared" si="42"/>
        <v>1.3299999999999272</v>
      </c>
      <c r="G343">
        <f t="shared" si="43"/>
        <v>5.4333838542706285E-2</v>
      </c>
      <c r="H343">
        <v>2463.54</v>
      </c>
      <c r="I343">
        <f t="shared" si="44"/>
        <v>15.710000000000036</v>
      </c>
      <c r="J343">
        <f t="shared" si="45"/>
        <v>0.64179293496689049</v>
      </c>
      <c r="K343">
        <v>2446.69</v>
      </c>
      <c r="L343">
        <f t="shared" si="46"/>
        <v>-1.1399999999998727</v>
      </c>
      <c r="M343">
        <f t="shared" si="47"/>
        <v>-4.6571861608031305E-2</v>
      </c>
    </row>
    <row r="344" spans="1:13" ht="15" x14ac:dyDescent="0.25">
      <c r="A344" s="1">
        <v>42929</v>
      </c>
      <c r="B344">
        <v>2447.83</v>
      </c>
      <c r="C344">
        <f t="shared" si="40"/>
        <v>4.5799999999999272</v>
      </c>
      <c r="D344">
        <f t="shared" si="41"/>
        <v>0.18745523380742565</v>
      </c>
      <c r="E344">
        <v>2444.9899999999998</v>
      </c>
      <c r="F344">
        <f t="shared" si="42"/>
        <v>1.7399999999997817</v>
      </c>
      <c r="G344">
        <f t="shared" si="43"/>
        <v>7.1216617210673558E-2</v>
      </c>
      <c r="H344">
        <v>2449.3200000000002</v>
      </c>
      <c r="I344">
        <f t="shared" si="44"/>
        <v>6.0700000000001637</v>
      </c>
      <c r="J344">
        <f t="shared" si="45"/>
        <v>0.24843957843037609</v>
      </c>
      <c r="K344">
        <v>2441.69</v>
      </c>
      <c r="L344">
        <f t="shared" si="46"/>
        <v>-1.5599999999999454</v>
      </c>
      <c r="M344">
        <f t="shared" si="47"/>
        <v>-6.384938094750621E-2</v>
      </c>
    </row>
    <row r="345" spans="1:13" ht="15" x14ac:dyDescent="0.25">
      <c r="A345" s="1">
        <v>42928</v>
      </c>
      <c r="B345">
        <v>2443.25</v>
      </c>
      <c r="C345">
        <f t="shared" si="40"/>
        <v>17.7199999999998</v>
      </c>
      <c r="D345">
        <f t="shared" si="41"/>
        <v>0.73056198026822172</v>
      </c>
      <c r="E345">
        <v>2435.75</v>
      </c>
      <c r="F345">
        <f t="shared" si="42"/>
        <v>10.2199999999998</v>
      </c>
      <c r="G345">
        <f t="shared" si="43"/>
        <v>0.42135120983866614</v>
      </c>
      <c r="H345">
        <v>2445.7600000000002</v>
      </c>
      <c r="I345">
        <f t="shared" si="44"/>
        <v>20.230000000000018</v>
      </c>
      <c r="J345">
        <f t="shared" si="45"/>
        <v>0.83404451810532199</v>
      </c>
      <c r="K345">
        <v>2435.75</v>
      </c>
      <c r="L345">
        <f t="shared" si="46"/>
        <v>10.2199999999998</v>
      </c>
      <c r="M345">
        <f t="shared" si="47"/>
        <v>0.42135120983866614</v>
      </c>
    </row>
    <row r="346" spans="1:13" ht="15" x14ac:dyDescent="0.25">
      <c r="A346" s="1">
        <v>42927</v>
      </c>
      <c r="B346">
        <v>2425.5300000000002</v>
      </c>
      <c r="C346">
        <f t="shared" si="40"/>
        <v>-1.8999999999996362</v>
      </c>
      <c r="D346">
        <f t="shared" si="41"/>
        <v>-7.8272081996170279E-2</v>
      </c>
      <c r="E346">
        <v>2427.35</v>
      </c>
      <c r="F346">
        <f t="shared" si="42"/>
        <v>-7.999999999992724E-2</v>
      </c>
      <c r="G346">
        <f t="shared" si="43"/>
        <v>-3.2956666103626984E-3</v>
      </c>
      <c r="H346">
        <v>2429.3000000000002</v>
      </c>
      <c r="I346">
        <f t="shared" si="44"/>
        <v>1.8700000000003456</v>
      </c>
      <c r="J346">
        <f t="shared" si="45"/>
        <v>7.7036207017312369E-2</v>
      </c>
      <c r="K346">
        <v>2412.79</v>
      </c>
      <c r="L346">
        <f t="shared" si="46"/>
        <v>-14.639999999999873</v>
      </c>
      <c r="M346">
        <f t="shared" si="47"/>
        <v>-0.60310698969691701</v>
      </c>
    </row>
    <row r="347" spans="1:13" ht="15" x14ac:dyDescent="0.25">
      <c r="A347" s="1">
        <v>42926</v>
      </c>
      <c r="B347">
        <v>2427.4299999999998</v>
      </c>
      <c r="C347">
        <f t="shared" si="40"/>
        <v>2.25</v>
      </c>
      <c r="D347">
        <f t="shared" si="41"/>
        <v>9.2776618642739922E-2</v>
      </c>
      <c r="E347">
        <v>2424.5100000000002</v>
      </c>
      <c r="F347">
        <f t="shared" si="42"/>
        <v>-0.66999999999961801</v>
      </c>
      <c r="G347">
        <f t="shared" si="43"/>
        <v>-2.7626815329155695E-2</v>
      </c>
      <c r="H347">
        <v>2432</v>
      </c>
      <c r="I347">
        <f t="shared" si="44"/>
        <v>6.8200000000001637</v>
      </c>
      <c r="J347">
        <f t="shared" si="45"/>
        <v>0.28121623961933401</v>
      </c>
      <c r="K347">
        <v>2422.27</v>
      </c>
      <c r="L347">
        <f t="shared" si="46"/>
        <v>-2.9099999999998545</v>
      </c>
      <c r="M347">
        <f t="shared" si="47"/>
        <v>-0.1199910934446043</v>
      </c>
    </row>
    <row r="348" spans="1:13" ht="15" x14ac:dyDescent="0.25">
      <c r="A348" s="1">
        <v>42923</v>
      </c>
      <c r="B348">
        <v>2425.1799999999998</v>
      </c>
      <c r="C348">
        <f t="shared" si="40"/>
        <v>15.429999999999836</v>
      </c>
      <c r="D348">
        <f t="shared" si="41"/>
        <v>0.64031538541341781</v>
      </c>
      <c r="E348">
        <v>2413.52</v>
      </c>
      <c r="F348">
        <f t="shared" si="42"/>
        <v>3.7699999999999818</v>
      </c>
      <c r="G348">
        <f t="shared" si="43"/>
        <v>0.15644776429090079</v>
      </c>
      <c r="H348">
        <v>2426.92</v>
      </c>
      <c r="I348">
        <f t="shared" si="44"/>
        <v>17.170000000000073</v>
      </c>
      <c r="J348">
        <f t="shared" si="45"/>
        <v>0.71252204585538226</v>
      </c>
      <c r="K348">
        <v>2413.52</v>
      </c>
      <c r="L348">
        <f t="shared" si="46"/>
        <v>3.7699999999999818</v>
      </c>
      <c r="M348">
        <f t="shared" si="47"/>
        <v>0.15644776429090079</v>
      </c>
    </row>
    <row r="349" spans="1:13" ht="15" x14ac:dyDescent="0.25">
      <c r="A349" s="1">
        <v>42922</v>
      </c>
      <c r="B349">
        <v>2409.75</v>
      </c>
      <c r="C349">
        <f t="shared" si="40"/>
        <v>-22.789999999999964</v>
      </c>
      <c r="D349">
        <f t="shared" si="41"/>
        <v>-0.93688079127167334</v>
      </c>
      <c r="E349">
        <v>2423.44</v>
      </c>
      <c r="F349">
        <f t="shared" si="42"/>
        <v>-9.0999999999999091</v>
      </c>
      <c r="G349">
        <f t="shared" si="43"/>
        <v>-0.37409456781799721</v>
      </c>
      <c r="H349">
        <v>2424.2800000000002</v>
      </c>
      <c r="I349">
        <f t="shared" si="44"/>
        <v>-8.2599999999997635</v>
      </c>
      <c r="J349">
        <f t="shared" si="45"/>
        <v>-0.33956276155786808</v>
      </c>
      <c r="K349">
        <v>2407.6999999999998</v>
      </c>
      <c r="L349">
        <f t="shared" si="46"/>
        <v>-24.840000000000146</v>
      </c>
      <c r="M349">
        <f t="shared" si="47"/>
        <v>-1.0211548422636481</v>
      </c>
    </row>
    <row r="350" spans="1:13" ht="15" x14ac:dyDescent="0.25">
      <c r="A350" s="1">
        <v>42921</v>
      </c>
      <c r="B350">
        <v>2432.54</v>
      </c>
      <c r="C350">
        <f t="shared" si="40"/>
        <v>3.5299999999997453</v>
      </c>
      <c r="D350">
        <f t="shared" si="41"/>
        <v>0.14532669688472855</v>
      </c>
      <c r="E350">
        <v>2430.7800000000002</v>
      </c>
      <c r="F350">
        <f t="shared" si="42"/>
        <v>1.7699999999999818</v>
      </c>
      <c r="G350">
        <f t="shared" si="43"/>
        <v>7.2869193622092196E-2</v>
      </c>
      <c r="H350">
        <v>2434.9</v>
      </c>
      <c r="I350">
        <f t="shared" si="44"/>
        <v>5.8899999999998727</v>
      </c>
      <c r="J350">
        <f t="shared" si="45"/>
        <v>0.24248562171419105</v>
      </c>
      <c r="K350">
        <v>2422.0500000000002</v>
      </c>
      <c r="L350">
        <f t="shared" si="46"/>
        <v>-6.9600000000000364</v>
      </c>
      <c r="M350">
        <f t="shared" si="47"/>
        <v>-0.28653649017501104</v>
      </c>
    </row>
    <row r="351" spans="1:13" ht="15" x14ac:dyDescent="0.25">
      <c r="A351" s="1">
        <v>42919</v>
      </c>
      <c r="B351">
        <v>2429.0100000000002</v>
      </c>
      <c r="C351">
        <f t="shared" si="40"/>
        <v>5.6000000000003638</v>
      </c>
      <c r="D351">
        <f t="shared" si="41"/>
        <v>0.23107934687074677</v>
      </c>
      <c r="E351">
        <v>2431.39</v>
      </c>
      <c r="F351">
        <f t="shared" si="42"/>
        <v>7.9800000000000182</v>
      </c>
      <c r="G351">
        <f t="shared" si="43"/>
        <v>0.32928806929079352</v>
      </c>
      <c r="H351">
        <v>2439.17</v>
      </c>
      <c r="I351">
        <f t="shared" si="44"/>
        <v>15.760000000000218</v>
      </c>
      <c r="J351">
        <f t="shared" si="45"/>
        <v>0.65032330476478262</v>
      </c>
      <c r="K351">
        <v>2428.69</v>
      </c>
      <c r="L351">
        <f t="shared" si="46"/>
        <v>5.2800000000002001</v>
      </c>
      <c r="M351">
        <f t="shared" si="47"/>
        <v>0.21787481276384105</v>
      </c>
    </row>
    <row r="352" spans="1:13" ht="15" x14ac:dyDescent="0.25">
      <c r="A352" s="1">
        <v>42916</v>
      </c>
      <c r="B352">
        <v>2423.41</v>
      </c>
      <c r="C352">
        <f t="shared" si="40"/>
        <v>3.7100000000000364</v>
      </c>
      <c r="D352">
        <f t="shared" si="41"/>
        <v>0.15332479232962914</v>
      </c>
      <c r="E352">
        <v>2429.1999999999998</v>
      </c>
      <c r="F352">
        <f t="shared" si="42"/>
        <v>9.5</v>
      </c>
      <c r="G352">
        <f t="shared" si="43"/>
        <v>0.39261065421333224</v>
      </c>
      <c r="H352">
        <v>2432.71</v>
      </c>
      <c r="I352">
        <f t="shared" si="44"/>
        <v>13.010000000000218</v>
      </c>
      <c r="J352">
        <f t="shared" si="45"/>
        <v>0.53766995908584614</v>
      </c>
      <c r="K352">
        <v>2421.65</v>
      </c>
      <c r="L352">
        <f t="shared" si="46"/>
        <v>1.9500000000002728</v>
      </c>
      <c r="M352">
        <f t="shared" si="47"/>
        <v>8.0588502706958429E-2</v>
      </c>
    </row>
    <row r="353" spans="1:13" ht="15" x14ac:dyDescent="0.25">
      <c r="A353" s="1">
        <v>42915</v>
      </c>
      <c r="B353">
        <v>2419.6999999999998</v>
      </c>
      <c r="C353">
        <f t="shared" si="40"/>
        <v>-20.990000000000236</v>
      </c>
      <c r="D353">
        <f t="shared" si="41"/>
        <v>-0.86000270415334334</v>
      </c>
      <c r="E353">
        <v>2442.38</v>
      </c>
      <c r="F353">
        <f t="shared" si="42"/>
        <v>1.6900000000000546</v>
      </c>
      <c r="G353">
        <f t="shared" si="43"/>
        <v>6.9242714150508852E-2</v>
      </c>
      <c r="H353">
        <v>2442.73</v>
      </c>
      <c r="I353">
        <f t="shared" si="44"/>
        <v>2.0399999999999636</v>
      </c>
      <c r="J353">
        <f t="shared" si="45"/>
        <v>8.3582921223095255E-2</v>
      </c>
      <c r="K353">
        <v>2405.6999999999998</v>
      </c>
      <c r="L353">
        <f t="shared" si="46"/>
        <v>-34.990000000000236</v>
      </c>
      <c r="M353">
        <f t="shared" si="47"/>
        <v>-1.4336109870569484</v>
      </c>
    </row>
    <row r="354" spans="1:13" ht="15" x14ac:dyDescent="0.25">
      <c r="A354" s="1">
        <v>42914</v>
      </c>
      <c r="B354">
        <v>2440.69</v>
      </c>
      <c r="C354">
        <f t="shared" si="40"/>
        <v>21.309999999999945</v>
      </c>
      <c r="D354">
        <f t="shared" si="41"/>
        <v>0.88080417296993219</v>
      </c>
      <c r="E354">
        <v>2428.6999999999998</v>
      </c>
      <c r="F354">
        <f t="shared" si="42"/>
        <v>9.319999999999709</v>
      </c>
      <c r="G354">
        <f t="shared" si="43"/>
        <v>0.38522266035098696</v>
      </c>
      <c r="H354">
        <v>2442.9699999999998</v>
      </c>
      <c r="I354">
        <f t="shared" si="44"/>
        <v>23.589999999999691</v>
      </c>
      <c r="J354">
        <f t="shared" si="45"/>
        <v>0.97504319288411456</v>
      </c>
      <c r="K354">
        <v>2428.02</v>
      </c>
      <c r="L354">
        <f t="shared" si="46"/>
        <v>8.6399999999998727</v>
      </c>
      <c r="M354">
        <f t="shared" si="47"/>
        <v>0.3571162859906204</v>
      </c>
    </row>
    <row r="355" spans="1:13" ht="15" x14ac:dyDescent="0.25">
      <c r="A355" s="1">
        <v>42913</v>
      </c>
      <c r="B355">
        <v>2419.38</v>
      </c>
      <c r="C355">
        <f t="shared" si="40"/>
        <v>-19.690000000000055</v>
      </c>
      <c r="D355">
        <f t="shared" si="41"/>
        <v>-0.80727490395929813</v>
      </c>
      <c r="E355">
        <v>2436.34</v>
      </c>
      <c r="F355">
        <f t="shared" si="42"/>
        <v>-2.7300000000000182</v>
      </c>
      <c r="G355">
        <f t="shared" si="43"/>
        <v>-0.11192790694814081</v>
      </c>
      <c r="H355">
        <v>2440.15</v>
      </c>
      <c r="I355">
        <f t="shared" si="44"/>
        <v>1.0799999999999272</v>
      </c>
      <c r="J355">
        <f t="shared" si="45"/>
        <v>4.4279171979480995E-2</v>
      </c>
      <c r="K355">
        <v>2419.38</v>
      </c>
      <c r="L355">
        <f t="shared" si="46"/>
        <v>-19.690000000000055</v>
      </c>
      <c r="M355">
        <f t="shared" si="47"/>
        <v>-0.80727490395929813</v>
      </c>
    </row>
    <row r="356" spans="1:13" ht="15" x14ac:dyDescent="0.25">
      <c r="A356" s="1">
        <v>42912</v>
      </c>
      <c r="B356">
        <v>2439.0700000000002</v>
      </c>
      <c r="C356">
        <f t="shared" si="40"/>
        <v>0.76999999999998181</v>
      </c>
      <c r="D356">
        <f t="shared" si="41"/>
        <v>3.1579379075584703E-2</v>
      </c>
      <c r="E356">
        <v>2443.3200000000002</v>
      </c>
      <c r="F356">
        <f t="shared" si="42"/>
        <v>5.0199999999999818</v>
      </c>
      <c r="G356">
        <f t="shared" si="43"/>
        <v>0.20588114670056931</v>
      </c>
      <c r="H356">
        <v>2450.42</v>
      </c>
      <c r="I356">
        <f t="shared" si="44"/>
        <v>12.119999999999891</v>
      </c>
      <c r="J356">
        <f t="shared" si="45"/>
        <v>0.49706762908583396</v>
      </c>
      <c r="K356">
        <v>2437.0300000000002</v>
      </c>
      <c r="L356">
        <f t="shared" si="46"/>
        <v>-1.2699999999999818</v>
      </c>
      <c r="M356">
        <f t="shared" si="47"/>
        <v>-5.2085469384406419E-2</v>
      </c>
    </row>
    <row r="357" spans="1:13" ht="15" x14ac:dyDescent="0.25">
      <c r="A357" s="1">
        <v>42909</v>
      </c>
      <c r="B357">
        <v>2438.3000000000002</v>
      </c>
      <c r="C357">
        <f t="shared" si="40"/>
        <v>3.8000000000001819</v>
      </c>
      <c r="D357">
        <f t="shared" si="41"/>
        <v>0.15608954610803788</v>
      </c>
      <c r="E357">
        <v>2434.65</v>
      </c>
      <c r="F357">
        <f t="shared" si="42"/>
        <v>0.15000000000009095</v>
      </c>
      <c r="G357">
        <f t="shared" si="43"/>
        <v>6.161429451636515E-3</v>
      </c>
      <c r="H357">
        <v>2441.4</v>
      </c>
      <c r="I357">
        <f t="shared" si="44"/>
        <v>6.9000000000000909</v>
      </c>
      <c r="J357">
        <f t="shared" si="45"/>
        <v>0.28342575477511156</v>
      </c>
      <c r="K357">
        <v>2431.11</v>
      </c>
      <c r="L357">
        <f t="shared" si="46"/>
        <v>-3.3899999999998727</v>
      </c>
      <c r="M357">
        <f t="shared" si="47"/>
        <v>-0.13924830560689558</v>
      </c>
    </row>
    <row r="358" spans="1:13" ht="15" x14ac:dyDescent="0.25">
      <c r="A358" s="1">
        <v>42908</v>
      </c>
      <c r="B358">
        <v>2434.5</v>
      </c>
      <c r="C358">
        <f t="shared" si="40"/>
        <v>-1.1100000000001273</v>
      </c>
      <c r="D358">
        <f t="shared" si="41"/>
        <v>-4.5573798760890592E-2</v>
      </c>
      <c r="E358">
        <v>2437.4</v>
      </c>
      <c r="F358">
        <f t="shared" si="42"/>
        <v>1.7899999999999636</v>
      </c>
      <c r="G358">
        <f t="shared" si="43"/>
        <v>7.3492882686471292E-2</v>
      </c>
      <c r="H358">
        <v>2441.62</v>
      </c>
      <c r="I358">
        <f t="shared" si="44"/>
        <v>6.0099999999997635</v>
      </c>
      <c r="J358">
        <f t="shared" si="45"/>
        <v>0.24675543293054977</v>
      </c>
      <c r="K358">
        <v>2433.27</v>
      </c>
      <c r="L358">
        <f t="shared" si="46"/>
        <v>-2.3400000000001455</v>
      </c>
      <c r="M358">
        <f t="shared" si="47"/>
        <v>-9.6074494685115655E-2</v>
      </c>
    </row>
    <row r="359" spans="1:13" ht="15" x14ac:dyDescent="0.25">
      <c r="A359" s="1">
        <v>42907</v>
      </c>
      <c r="B359">
        <v>2435.61</v>
      </c>
      <c r="C359">
        <f t="shared" si="40"/>
        <v>-1.4200000000000728</v>
      </c>
      <c r="D359">
        <f t="shared" si="41"/>
        <v>-5.826764545369046E-2</v>
      </c>
      <c r="E359">
        <v>2439.31</v>
      </c>
      <c r="F359">
        <f t="shared" si="42"/>
        <v>2.2799999999997453</v>
      </c>
      <c r="G359">
        <f t="shared" si="43"/>
        <v>9.3556501150980714E-2</v>
      </c>
      <c r="H359">
        <v>2442.23</v>
      </c>
      <c r="I359">
        <f t="shared" si="44"/>
        <v>5.1999999999998181</v>
      </c>
      <c r="J359">
        <f t="shared" si="45"/>
        <v>0.21337447630927062</v>
      </c>
      <c r="K359">
        <v>2430.7399999999998</v>
      </c>
      <c r="L359">
        <f t="shared" si="46"/>
        <v>-6.2900000000004184</v>
      </c>
      <c r="M359">
        <f t="shared" si="47"/>
        <v>-0.25810104922797084</v>
      </c>
    </row>
    <row r="360" spans="1:13" ht="15" x14ac:dyDescent="0.25">
      <c r="A360" s="1">
        <v>42906</v>
      </c>
      <c r="B360">
        <v>2437.0300000000002</v>
      </c>
      <c r="C360">
        <f t="shared" si="40"/>
        <v>-16.429999999999836</v>
      </c>
      <c r="D360">
        <f t="shared" si="41"/>
        <v>-0.66966651178335235</v>
      </c>
      <c r="E360">
        <v>2450.66</v>
      </c>
      <c r="F360">
        <f t="shared" si="42"/>
        <v>-2.8000000000001819</v>
      </c>
      <c r="G360">
        <f t="shared" si="43"/>
        <v>-0.11412454248286835</v>
      </c>
      <c r="H360">
        <v>2450.66</v>
      </c>
      <c r="I360">
        <f t="shared" si="44"/>
        <v>-2.8000000000001819</v>
      </c>
      <c r="J360">
        <f t="shared" si="45"/>
        <v>-0.11412454248286835</v>
      </c>
      <c r="K360">
        <v>2436.6</v>
      </c>
      <c r="L360">
        <f t="shared" si="46"/>
        <v>-16.860000000000127</v>
      </c>
      <c r="M360">
        <f t="shared" si="47"/>
        <v>-0.68719278080751789</v>
      </c>
    </row>
    <row r="361" spans="1:13" ht="15" x14ac:dyDescent="0.25">
      <c r="A361" s="1">
        <v>42905</v>
      </c>
      <c r="B361">
        <v>2453.46</v>
      </c>
      <c r="C361">
        <f t="shared" si="40"/>
        <v>20.309999999999945</v>
      </c>
      <c r="D361">
        <f t="shared" si="41"/>
        <v>0.83472042414154268</v>
      </c>
      <c r="E361">
        <v>2442.5500000000002</v>
      </c>
      <c r="F361">
        <f t="shared" si="42"/>
        <v>9.4000000000000909</v>
      </c>
      <c r="G361">
        <f t="shared" si="43"/>
        <v>0.38633047695374684</v>
      </c>
      <c r="H361">
        <v>2453.8200000000002</v>
      </c>
      <c r="I361">
        <f t="shared" si="44"/>
        <v>20.670000000000073</v>
      </c>
      <c r="J361">
        <f t="shared" si="45"/>
        <v>0.84951605942913799</v>
      </c>
      <c r="K361">
        <v>2441.79</v>
      </c>
      <c r="L361">
        <f t="shared" si="46"/>
        <v>8.6399999999998727</v>
      </c>
      <c r="M361">
        <f t="shared" si="47"/>
        <v>0.3550952469021586</v>
      </c>
    </row>
    <row r="362" spans="1:13" ht="15" x14ac:dyDescent="0.25">
      <c r="A362" s="1">
        <v>42902</v>
      </c>
      <c r="B362">
        <v>2433.15</v>
      </c>
      <c r="C362">
        <f t="shared" si="40"/>
        <v>0.69000000000005457</v>
      </c>
      <c r="D362">
        <f t="shared" si="41"/>
        <v>2.836634518142352E-2</v>
      </c>
      <c r="E362">
        <v>2431.2399999999998</v>
      </c>
      <c r="F362">
        <f t="shared" si="42"/>
        <v>-1.2200000000002547</v>
      </c>
      <c r="G362">
        <f t="shared" si="43"/>
        <v>-5.0154987132378523E-2</v>
      </c>
      <c r="H362">
        <v>2433.15</v>
      </c>
      <c r="I362">
        <f t="shared" si="44"/>
        <v>0.69000000000005457</v>
      </c>
      <c r="J362">
        <f t="shared" si="45"/>
        <v>2.836634518142352E-2</v>
      </c>
      <c r="K362">
        <v>2422.88</v>
      </c>
      <c r="L362">
        <f t="shared" si="46"/>
        <v>-9.5799999999999272</v>
      </c>
      <c r="M362">
        <f t="shared" si="47"/>
        <v>-0.39383998092465766</v>
      </c>
    </row>
    <row r="363" spans="1:13" ht="15" x14ac:dyDescent="0.25">
      <c r="A363" s="1">
        <v>42901</v>
      </c>
      <c r="B363">
        <v>2432.46</v>
      </c>
      <c r="C363">
        <f t="shared" si="40"/>
        <v>-5.4600000000000364</v>
      </c>
      <c r="D363">
        <f t="shared" si="41"/>
        <v>-0.22396140972632556</v>
      </c>
      <c r="E363">
        <v>2424.14</v>
      </c>
      <c r="F363">
        <f t="shared" si="42"/>
        <v>-13.7800000000002</v>
      </c>
      <c r="G363">
        <f t="shared" si="43"/>
        <v>-0.56523593883311185</v>
      </c>
      <c r="H363">
        <v>2433.9499999999998</v>
      </c>
      <c r="I363">
        <f t="shared" si="44"/>
        <v>-3.9700000000002547</v>
      </c>
      <c r="J363">
        <f t="shared" si="45"/>
        <v>-0.16284373564350982</v>
      </c>
      <c r="K363">
        <v>2418.5300000000002</v>
      </c>
      <c r="L363">
        <f t="shared" si="46"/>
        <v>-19.389999999999873</v>
      </c>
      <c r="M363">
        <f t="shared" si="47"/>
        <v>-0.79535013454091485</v>
      </c>
    </row>
    <row r="364" spans="1:13" ht="15" x14ac:dyDescent="0.25">
      <c r="A364" s="1">
        <v>42900</v>
      </c>
      <c r="B364">
        <v>2437.92</v>
      </c>
      <c r="C364">
        <f t="shared" si="40"/>
        <v>-2.4299999999998363</v>
      </c>
      <c r="D364">
        <f t="shared" si="41"/>
        <v>-9.957588050893669E-2</v>
      </c>
      <c r="E364">
        <v>2443.75</v>
      </c>
      <c r="F364">
        <f t="shared" si="42"/>
        <v>3.4000000000000909</v>
      </c>
      <c r="G364">
        <f t="shared" si="43"/>
        <v>0.13932427725531546</v>
      </c>
      <c r="H364">
        <v>2443.75</v>
      </c>
      <c r="I364">
        <f t="shared" si="44"/>
        <v>3.4000000000000909</v>
      </c>
      <c r="J364">
        <f t="shared" si="45"/>
        <v>0.13932427725531546</v>
      </c>
      <c r="K364">
        <v>2428.34</v>
      </c>
      <c r="L364">
        <f t="shared" si="46"/>
        <v>-12.009999999999764</v>
      </c>
      <c r="M364">
        <f t="shared" si="47"/>
        <v>-0.49214252054007679</v>
      </c>
    </row>
    <row r="365" spans="1:13" ht="15" x14ac:dyDescent="0.25">
      <c r="A365" s="1">
        <v>42899</v>
      </c>
      <c r="B365">
        <v>2440.35</v>
      </c>
      <c r="C365">
        <f t="shared" si="40"/>
        <v>10.960000000000036</v>
      </c>
      <c r="D365">
        <f t="shared" si="41"/>
        <v>0.45114205623634068</v>
      </c>
      <c r="E365">
        <v>2434.15</v>
      </c>
      <c r="F365">
        <f t="shared" si="42"/>
        <v>4.7600000000002183</v>
      </c>
      <c r="G365">
        <f t="shared" si="43"/>
        <v>0.19593395873038988</v>
      </c>
      <c r="H365">
        <v>2441.4899999999998</v>
      </c>
      <c r="I365">
        <f t="shared" si="44"/>
        <v>12.099999999999909</v>
      </c>
      <c r="J365">
        <f t="shared" si="45"/>
        <v>0.49806741610033423</v>
      </c>
      <c r="K365">
        <v>2431.2800000000002</v>
      </c>
      <c r="L365">
        <f t="shared" si="46"/>
        <v>1.8900000000003274</v>
      </c>
      <c r="M365">
        <f t="shared" si="47"/>
        <v>7.7797307142958835E-2</v>
      </c>
    </row>
    <row r="366" spans="1:13" ht="15" x14ac:dyDescent="0.25">
      <c r="A366" s="1">
        <v>42898</v>
      </c>
      <c r="B366">
        <v>2429.39</v>
      </c>
      <c r="C366">
        <f t="shared" si="40"/>
        <v>-2.3800000000001091</v>
      </c>
      <c r="D366">
        <f t="shared" si="41"/>
        <v>-9.7871098006806115E-2</v>
      </c>
      <c r="E366">
        <v>2425.88</v>
      </c>
      <c r="F366">
        <f t="shared" si="42"/>
        <v>-5.8899999999998727</v>
      </c>
      <c r="G366">
        <f t="shared" si="43"/>
        <v>-0.24221040641178535</v>
      </c>
      <c r="H366">
        <v>2430.38</v>
      </c>
      <c r="I366">
        <f t="shared" si="44"/>
        <v>-1.3899999999998727</v>
      </c>
      <c r="J366">
        <f t="shared" si="45"/>
        <v>-5.7160011020773865E-2</v>
      </c>
      <c r="K366">
        <v>2419.9699999999998</v>
      </c>
      <c r="L366">
        <f t="shared" si="46"/>
        <v>-11.800000000000182</v>
      </c>
      <c r="M366">
        <f t="shared" si="47"/>
        <v>-0.4852432590253265</v>
      </c>
    </row>
    <row r="367" spans="1:13" ht="15" x14ac:dyDescent="0.25">
      <c r="A367" s="1">
        <v>42895</v>
      </c>
      <c r="B367">
        <v>2431.77</v>
      </c>
      <c r="C367">
        <f t="shared" si="40"/>
        <v>-2.0199999999999818</v>
      </c>
      <c r="D367">
        <f t="shared" si="41"/>
        <v>-8.2998122270203339E-2</v>
      </c>
      <c r="E367">
        <v>2436.39</v>
      </c>
      <c r="F367">
        <f t="shared" si="42"/>
        <v>2.5999999999999091</v>
      </c>
      <c r="G367">
        <f t="shared" si="43"/>
        <v>0.10682926628837776</v>
      </c>
      <c r="H367">
        <v>2446.1999999999998</v>
      </c>
      <c r="I367">
        <f t="shared" si="44"/>
        <v>12.409999999999854</v>
      </c>
      <c r="J367">
        <f t="shared" si="45"/>
        <v>0.5099043056303072</v>
      </c>
      <c r="K367">
        <v>2415.6999999999998</v>
      </c>
      <c r="L367">
        <f t="shared" si="46"/>
        <v>-18.090000000000146</v>
      </c>
      <c r="M367">
        <f t="shared" si="47"/>
        <v>-0.74328516429109104</v>
      </c>
    </row>
    <row r="368" spans="1:13" ht="15" x14ac:dyDescent="0.25">
      <c r="A368" s="1">
        <v>42894</v>
      </c>
      <c r="B368">
        <v>2433.79</v>
      </c>
      <c r="C368">
        <f t="shared" si="40"/>
        <v>0.65000000000009095</v>
      </c>
      <c r="D368">
        <f t="shared" si="41"/>
        <v>2.6714451285174343E-2</v>
      </c>
      <c r="E368">
        <v>2434.27</v>
      </c>
      <c r="F368">
        <f t="shared" si="42"/>
        <v>1.1300000000001091</v>
      </c>
      <c r="G368">
        <f t="shared" si="43"/>
        <v>4.6442046080377997E-2</v>
      </c>
      <c r="H368">
        <v>2439.27</v>
      </c>
      <c r="I368">
        <f t="shared" si="44"/>
        <v>6.1300000000001091</v>
      </c>
      <c r="J368">
        <f t="shared" si="45"/>
        <v>0.25193782519707497</v>
      </c>
      <c r="K368">
        <v>2427.94</v>
      </c>
      <c r="L368">
        <f t="shared" si="46"/>
        <v>-5.1999999999998181</v>
      </c>
      <c r="M368">
        <f t="shared" si="47"/>
        <v>-0.21371561028135735</v>
      </c>
    </row>
    <row r="369" spans="1:13" ht="15" x14ac:dyDescent="0.25">
      <c r="A369" s="1">
        <v>42893</v>
      </c>
      <c r="B369">
        <v>2433.14</v>
      </c>
      <c r="C369">
        <f t="shared" si="40"/>
        <v>3.8099999999999454</v>
      </c>
      <c r="D369">
        <f t="shared" si="41"/>
        <v>0.15683336557816127</v>
      </c>
      <c r="E369">
        <v>2432.0300000000002</v>
      </c>
      <c r="F369">
        <f t="shared" si="42"/>
        <v>2.7000000000002728</v>
      </c>
      <c r="G369">
        <f t="shared" si="43"/>
        <v>0.11114175513414287</v>
      </c>
      <c r="H369">
        <v>2435.2800000000002</v>
      </c>
      <c r="I369">
        <f t="shared" si="44"/>
        <v>5.9500000000002728</v>
      </c>
      <c r="J369">
        <f t="shared" si="45"/>
        <v>0.24492349742522723</v>
      </c>
      <c r="K369">
        <v>2424.75</v>
      </c>
      <c r="L369">
        <f t="shared" si="46"/>
        <v>-4.5799999999999272</v>
      </c>
      <c r="M369">
        <f t="shared" si="47"/>
        <v>-0.18852934759789439</v>
      </c>
    </row>
    <row r="370" spans="1:13" ht="15" x14ac:dyDescent="0.25">
      <c r="A370" s="1">
        <v>42892</v>
      </c>
      <c r="B370">
        <v>2429.33</v>
      </c>
      <c r="C370">
        <f t="shared" si="40"/>
        <v>-6.7699999999999818</v>
      </c>
      <c r="D370">
        <f t="shared" si="41"/>
        <v>-0.27790320594392603</v>
      </c>
      <c r="E370">
        <v>2431.92</v>
      </c>
      <c r="F370">
        <f t="shared" si="42"/>
        <v>-4.1799999999998363</v>
      </c>
      <c r="G370">
        <f t="shared" si="43"/>
        <v>-0.17158573129181218</v>
      </c>
      <c r="H370">
        <v>2436.21</v>
      </c>
      <c r="I370">
        <f t="shared" si="44"/>
        <v>0.11000000000012733</v>
      </c>
      <c r="J370">
        <f t="shared" si="45"/>
        <v>4.5154139813688822E-3</v>
      </c>
      <c r="K370">
        <v>2428.12</v>
      </c>
      <c r="L370">
        <f t="shared" si="46"/>
        <v>-7.9800000000000182</v>
      </c>
      <c r="M370">
        <f t="shared" si="47"/>
        <v>-0.32757275973892774</v>
      </c>
    </row>
    <row r="371" spans="1:13" ht="15" x14ac:dyDescent="0.25">
      <c r="A371" s="1">
        <v>42891</v>
      </c>
      <c r="B371">
        <v>2436.1</v>
      </c>
      <c r="C371">
        <f t="shared" si="40"/>
        <v>-2.9700000000002547</v>
      </c>
      <c r="D371">
        <f t="shared" si="41"/>
        <v>-0.12176772294359139</v>
      </c>
      <c r="E371">
        <v>2437.83</v>
      </c>
      <c r="F371">
        <f t="shared" si="42"/>
        <v>-1.2400000000002365</v>
      </c>
      <c r="G371">
        <f t="shared" si="43"/>
        <v>-5.0839049309787596E-2</v>
      </c>
      <c r="H371">
        <v>2439.5500000000002</v>
      </c>
      <c r="I371">
        <f t="shared" si="44"/>
        <v>0.48000000000001819</v>
      </c>
      <c r="J371">
        <f t="shared" si="45"/>
        <v>1.9679631990882514E-2</v>
      </c>
      <c r="K371">
        <v>2434.3200000000002</v>
      </c>
      <c r="L371">
        <f t="shared" si="46"/>
        <v>-4.75</v>
      </c>
      <c r="M371">
        <f t="shared" si="47"/>
        <v>-0.19474635824310085</v>
      </c>
    </row>
    <row r="372" spans="1:13" ht="15" x14ac:dyDescent="0.25">
      <c r="A372" s="1">
        <v>42888</v>
      </c>
      <c r="B372">
        <v>2439.0700000000002</v>
      </c>
      <c r="C372">
        <f t="shared" si="40"/>
        <v>9.0100000000002183</v>
      </c>
      <c r="D372">
        <f t="shared" si="41"/>
        <v>0.37077273812170147</v>
      </c>
      <c r="E372">
        <v>2431.2800000000002</v>
      </c>
      <c r="F372">
        <f t="shared" si="42"/>
        <v>1.2200000000002547</v>
      </c>
      <c r="G372">
        <f t="shared" si="43"/>
        <v>5.0204521699063177E-2</v>
      </c>
      <c r="H372">
        <v>2440.23</v>
      </c>
      <c r="I372">
        <f t="shared" si="44"/>
        <v>10.170000000000073</v>
      </c>
      <c r="J372">
        <f t="shared" si="45"/>
        <v>0.41850818498308984</v>
      </c>
      <c r="K372">
        <v>2427.71</v>
      </c>
      <c r="L372">
        <f t="shared" si="46"/>
        <v>-2.3499999999999091</v>
      </c>
      <c r="M372">
        <f t="shared" si="47"/>
        <v>-9.6705431141614159E-2</v>
      </c>
    </row>
    <row r="373" spans="1:13" ht="15" x14ac:dyDescent="0.25">
      <c r="A373" s="1">
        <v>42887</v>
      </c>
      <c r="B373">
        <v>2430.06</v>
      </c>
      <c r="C373">
        <f t="shared" si="40"/>
        <v>18.259999999999764</v>
      </c>
      <c r="D373">
        <f t="shared" si="41"/>
        <v>0.75711087154821133</v>
      </c>
      <c r="E373">
        <v>2415.65</v>
      </c>
      <c r="F373">
        <f t="shared" si="42"/>
        <v>3.8499999999999091</v>
      </c>
      <c r="G373">
        <f t="shared" si="43"/>
        <v>0.15963181026618745</v>
      </c>
      <c r="H373">
        <v>2430.06</v>
      </c>
      <c r="I373">
        <f t="shared" si="44"/>
        <v>18.259999999999764</v>
      </c>
      <c r="J373">
        <f t="shared" si="45"/>
        <v>0.75711087154821133</v>
      </c>
      <c r="K373">
        <v>2413.54</v>
      </c>
      <c r="L373">
        <f t="shared" si="46"/>
        <v>1.7399999999997817</v>
      </c>
      <c r="M373">
        <f t="shared" si="47"/>
        <v>7.2145285678737112E-2</v>
      </c>
    </row>
    <row r="374" spans="1:13" ht="15" x14ac:dyDescent="0.25">
      <c r="A374" s="1">
        <v>42886</v>
      </c>
      <c r="B374">
        <v>2411.8000000000002</v>
      </c>
      <c r="C374">
        <f t="shared" si="40"/>
        <v>-1.1099999999996726</v>
      </c>
      <c r="D374">
        <f t="shared" si="41"/>
        <v>-4.6002544645248791E-2</v>
      </c>
      <c r="E374">
        <v>2415.63</v>
      </c>
      <c r="F374">
        <f t="shared" si="42"/>
        <v>2.7200000000002547</v>
      </c>
      <c r="G374">
        <f t="shared" si="43"/>
        <v>0.11272695624786067</v>
      </c>
      <c r="H374">
        <v>2415.9899999999998</v>
      </c>
      <c r="I374">
        <f t="shared" si="44"/>
        <v>3.0799999999999272</v>
      </c>
      <c r="J374">
        <f t="shared" si="45"/>
        <v>0.12764670045712137</v>
      </c>
      <c r="K374">
        <v>2403.59</v>
      </c>
      <c r="L374">
        <f t="shared" si="46"/>
        <v>-9.319999999999709</v>
      </c>
      <c r="M374">
        <f t="shared" si="47"/>
        <v>-0.38625560008453319</v>
      </c>
    </row>
    <row r="375" spans="1:13" ht="15" x14ac:dyDescent="0.25">
      <c r="A375" s="1">
        <v>42885</v>
      </c>
      <c r="B375">
        <v>2412.91</v>
      </c>
      <c r="C375">
        <f t="shared" si="40"/>
        <v>-2.9100000000003092</v>
      </c>
      <c r="D375">
        <f t="shared" si="41"/>
        <v>-0.12045599423799409</v>
      </c>
      <c r="E375">
        <v>2411.67</v>
      </c>
      <c r="F375">
        <f t="shared" si="42"/>
        <v>-4.1500000000000909</v>
      </c>
      <c r="G375">
        <f t="shared" si="43"/>
        <v>-0.17178432167959909</v>
      </c>
      <c r="H375">
        <v>2415.2600000000002</v>
      </c>
      <c r="I375">
        <f t="shared" si="44"/>
        <v>-0.55999999999994543</v>
      </c>
      <c r="J375">
        <f t="shared" si="45"/>
        <v>-2.3180534973629881E-2</v>
      </c>
      <c r="K375">
        <v>2409.4299999999998</v>
      </c>
      <c r="L375">
        <f t="shared" si="46"/>
        <v>-6.3900000000003274</v>
      </c>
      <c r="M375">
        <f t="shared" si="47"/>
        <v>-0.26450646157413743</v>
      </c>
    </row>
    <row r="376" spans="1:13" ht="15" x14ac:dyDescent="0.25">
      <c r="A376" s="1">
        <v>42881</v>
      </c>
      <c r="B376">
        <v>2415.8200000000002</v>
      </c>
      <c r="C376">
        <f t="shared" si="40"/>
        <v>0.75</v>
      </c>
      <c r="D376">
        <f t="shared" si="41"/>
        <v>3.105500047617667E-2</v>
      </c>
      <c r="E376">
        <v>2414.5</v>
      </c>
      <c r="F376">
        <f t="shared" si="42"/>
        <v>-0.57000000000016371</v>
      </c>
      <c r="G376">
        <f t="shared" si="43"/>
        <v>-2.360180036190105E-2</v>
      </c>
      <c r="H376">
        <v>2416.6799999999998</v>
      </c>
      <c r="I376">
        <f t="shared" si="44"/>
        <v>1.6099999999996726</v>
      </c>
      <c r="J376">
        <f t="shared" si="45"/>
        <v>6.6664734355512359E-2</v>
      </c>
      <c r="K376">
        <v>2412.1999999999998</v>
      </c>
      <c r="L376">
        <f t="shared" si="46"/>
        <v>-2.8700000000003456</v>
      </c>
      <c r="M376">
        <f t="shared" si="47"/>
        <v>-0.11883713515551704</v>
      </c>
    </row>
    <row r="377" spans="1:13" ht="15" x14ac:dyDescent="0.25">
      <c r="A377" s="1">
        <v>42880</v>
      </c>
      <c r="B377">
        <v>2415.0700000000002</v>
      </c>
      <c r="C377">
        <f t="shared" si="40"/>
        <v>10.680000000000291</v>
      </c>
      <c r="D377">
        <f t="shared" si="41"/>
        <v>0.4441875070184243</v>
      </c>
      <c r="E377">
        <v>2409.54</v>
      </c>
      <c r="F377">
        <f t="shared" si="42"/>
        <v>5.1500000000000909</v>
      </c>
      <c r="G377">
        <f t="shared" si="43"/>
        <v>0.21419154130569878</v>
      </c>
      <c r="H377">
        <v>2418.71</v>
      </c>
      <c r="I377">
        <f t="shared" si="44"/>
        <v>14.320000000000164</v>
      </c>
      <c r="J377">
        <f t="shared" si="45"/>
        <v>0.59557725660147331</v>
      </c>
      <c r="K377">
        <v>2408.0100000000002</v>
      </c>
      <c r="L377">
        <f t="shared" si="46"/>
        <v>3.6200000000003456</v>
      </c>
      <c r="M377">
        <f t="shared" si="47"/>
        <v>0.1505579377721728</v>
      </c>
    </row>
    <row r="378" spans="1:13" ht="15" x14ac:dyDescent="0.25">
      <c r="A378" s="1">
        <v>42879</v>
      </c>
      <c r="B378">
        <v>2404.39</v>
      </c>
      <c r="C378">
        <f t="shared" si="40"/>
        <v>5.9699999999997999</v>
      </c>
      <c r="D378">
        <f t="shared" si="41"/>
        <v>0.24891386829662027</v>
      </c>
      <c r="E378">
        <v>2401.41</v>
      </c>
      <c r="F378">
        <f t="shared" si="42"/>
        <v>2.9899999999997817</v>
      </c>
      <c r="G378">
        <f t="shared" si="43"/>
        <v>0.12466540472476804</v>
      </c>
      <c r="H378">
        <v>2405.58</v>
      </c>
      <c r="I378">
        <f t="shared" si="44"/>
        <v>7.1599999999998545</v>
      </c>
      <c r="J378">
        <f t="shared" si="45"/>
        <v>0.298529865494778</v>
      </c>
      <c r="K378">
        <v>2397.9899999999998</v>
      </c>
      <c r="L378">
        <f t="shared" si="46"/>
        <v>-0.43000000000029104</v>
      </c>
      <c r="M378">
        <f t="shared" si="47"/>
        <v>-1.7928469575816206E-2</v>
      </c>
    </row>
    <row r="379" spans="1:13" ht="15" x14ac:dyDescent="0.25">
      <c r="A379" s="1">
        <v>42878</v>
      </c>
      <c r="B379">
        <v>2398.42</v>
      </c>
      <c r="C379">
        <f t="shared" si="40"/>
        <v>4.4000000000000909</v>
      </c>
      <c r="D379">
        <f t="shared" si="41"/>
        <v>0.18379127993918559</v>
      </c>
      <c r="E379">
        <v>2397.04</v>
      </c>
      <c r="F379">
        <f t="shared" si="42"/>
        <v>3.0199999999999818</v>
      </c>
      <c r="G379">
        <f t="shared" si="43"/>
        <v>0.12614765123098312</v>
      </c>
      <c r="H379">
        <v>2400.85</v>
      </c>
      <c r="I379">
        <f t="shared" si="44"/>
        <v>6.8299999999999272</v>
      </c>
      <c r="J379">
        <f t="shared" si="45"/>
        <v>0.28529419136013595</v>
      </c>
      <c r="K379">
        <v>2393.88</v>
      </c>
      <c r="L379">
        <f t="shared" si="46"/>
        <v>-0.13999999999987267</v>
      </c>
      <c r="M379">
        <f t="shared" si="47"/>
        <v>-5.8479043616959207E-3</v>
      </c>
    </row>
    <row r="380" spans="1:13" ht="15" x14ac:dyDescent="0.25">
      <c r="A380" s="1">
        <v>42877</v>
      </c>
      <c r="B380">
        <v>2394.02</v>
      </c>
      <c r="C380">
        <f t="shared" si="40"/>
        <v>12.289999999999964</v>
      </c>
      <c r="D380">
        <f t="shared" si="41"/>
        <v>0.51601147065368302</v>
      </c>
      <c r="E380">
        <v>2387.21</v>
      </c>
      <c r="F380">
        <f t="shared" si="42"/>
        <v>5.4800000000000182</v>
      </c>
      <c r="G380">
        <f t="shared" si="43"/>
        <v>0.23008485428659076</v>
      </c>
      <c r="H380">
        <v>2395.46</v>
      </c>
      <c r="I380">
        <f t="shared" si="44"/>
        <v>13.730000000000018</v>
      </c>
      <c r="J380">
        <f t="shared" si="45"/>
        <v>0.57647172433483296</v>
      </c>
      <c r="K380">
        <v>2386.92</v>
      </c>
      <c r="L380">
        <f t="shared" si="46"/>
        <v>5.1900000000000546</v>
      </c>
      <c r="M380">
        <f t="shared" si="47"/>
        <v>0.2179088309758056</v>
      </c>
    </row>
    <row r="381" spans="1:13" ht="15" x14ac:dyDescent="0.25">
      <c r="A381" s="1">
        <v>42874</v>
      </c>
      <c r="B381">
        <v>2381.73</v>
      </c>
      <c r="C381">
        <f t="shared" si="40"/>
        <v>16.010000000000218</v>
      </c>
      <c r="D381">
        <f t="shared" si="41"/>
        <v>0.67674957306867334</v>
      </c>
      <c r="E381">
        <v>2371.37</v>
      </c>
      <c r="F381">
        <f t="shared" si="42"/>
        <v>5.6500000000000909</v>
      </c>
      <c r="G381">
        <f t="shared" si="43"/>
        <v>0.2388279255364156</v>
      </c>
      <c r="H381">
        <v>2389.06</v>
      </c>
      <c r="I381">
        <f t="shared" si="44"/>
        <v>23.340000000000146</v>
      </c>
      <c r="J381">
        <f t="shared" si="45"/>
        <v>0.98659181982652844</v>
      </c>
      <c r="K381">
        <v>2370.4299999999998</v>
      </c>
      <c r="L381">
        <f t="shared" si="46"/>
        <v>4.7100000000000364</v>
      </c>
      <c r="M381">
        <f t="shared" si="47"/>
        <v>0.19909372199584213</v>
      </c>
    </row>
    <row r="382" spans="1:13" ht="15" x14ac:dyDescent="0.25">
      <c r="A382" s="1">
        <v>42873</v>
      </c>
      <c r="B382">
        <v>2365.7199999999998</v>
      </c>
      <c r="C382">
        <f t="shared" si="40"/>
        <v>8.6899999999995998</v>
      </c>
      <c r="D382">
        <f t="shared" si="41"/>
        <v>0.3686843188249449</v>
      </c>
      <c r="E382">
        <v>2354.69</v>
      </c>
      <c r="F382">
        <f t="shared" si="42"/>
        <v>-2.3400000000001455</v>
      </c>
      <c r="G382">
        <f t="shared" si="43"/>
        <v>-9.9277480558166223E-2</v>
      </c>
      <c r="H382">
        <v>2375.7399999999998</v>
      </c>
      <c r="I382">
        <f t="shared" si="44"/>
        <v>18.709999999999582</v>
      </c>
      <c r="J382">
        <f t="shared" si="45"/>
        <v>0.7937955817278346</v>
      </c>
      <c r="K382">
        <v>2352.7199999999998</v>
      </c>
      <c r="L382">
        <f t="shared" si="46"/>
        <v>-4.3100000000004002</v>
      </c>
      <c r="M382">
        <f t="shared" si="47"/>
        <v>-0.18285723983149979</v>
      </c>
    </row>
    <row r="383" spans="1:13" ht="15" x14ac:dyDescent="0.25">
      <c r="A383" s="1">
        <v>42872</v>
      </c>
      <c r="B383">
        <v>2357.0300000000002</v>
      </c>
      <c r="C383">
        <f t="shared" si="40"/>
        <v>-43.639999999999873</v>
      </c>
      <c r="D383">
        <f t="shared" si="41"/>
        <v>-1.8178258569482633</v>
      </c>
      <c r="E383">
        <v>2382.9499999999998</v>
      </c>
      <c r="F383">
        <f t="shared" si="42"/>
        <v>-17.720000000000255</v>
      </c>
      <c r="G383">
        <f t="shared" si="43"/>
        <v>-0.73812727280301971</v>
      </c>
      <c r="H383">
        <v>2384.87</v>
      </c>
      <c r="I383">
        <f t="shared" si="44"/>
        <v>-15.800000000000182</v>
      </c>
      <c r="J383">
        <f t="shared" si="45"/>
        <v>-0.65814959990336785</v>
      </c>
      <c r="K383">
        <v>2356.21</v>
      </c>
      <c r="L383">
        <f t="shared" si="46"/>
        <v>-44.460000000000036</v>
      </c>
      <c r="M383">
        <f t="shared" si="47"/>
        <v>-1.8519829880824952</v>
      </c>
    </row>
    <row r="384" spans="1:13" ht="15" x14ac:dyDescent="0.25">
      <c r="A384" s="1">
        <v>42871</v>
      </c>
      <c r="B384">
        <v>2400.67</v>
      </c>
      <c r="C384">
        <f t="shared" si="40"/>
        <v>-1.6500000000000909</v>
      </c>
      <c r="D384">
        <f t="shared" si="41"/>
        <v>-6.8683605847684362E-2</v>
      </c>
      <c r="E384">
        <v>2404.5500000000002</v>
      </c>
      <c r="F384">
        <f t="shared" si="42"/>
        <v>2.2300000000000182</v>
      </c>
      <c r="G384">
        <f t="shared" si="43"/>
        <v>9.2826933963835706E-2</v>
      </c>
      <c r="H384">
        <v>2405.77</v>
      </c>
      <c r="I384">
        <f t="shared" si="44"/>
        <v>3.4499999999998181</v>
      </c>
      <c r="J384">
        <f t="shared" si="45"/>
        <v>0.14361117586332453</v>
      </c>
      <c r="K384">
        <v>2396.0500000000002</v>
      </c>
      <c r="L384">
        <f t="shared" si="46"/>
        <v>-6.2699999999999818</v>
      </c>
      <c r="M384">
        <f t="shared" si="47"/>
        <v>-0.2609977022211854</v>
      </c>
    </row>
    <row r="385" spans="1:13" ht="15" x14ac:dyDescent="0.25">
      <c r="A385" s="1">
        <v>42870</v>
      </c>
      <c r="B385">
        <v>2402.3200000000002</v>
      </c>
      <c r="C385">
        <f t="shared" si="40"/>
        <v>11.420000000000073</v>
      </c>
      <c r="D385">
        <f t="shared" si="41"/>
        <v>0.47764440168974331</v>
      </c>
      <c r="E385">
        <v>2393.98</v>
      </c>
      <c r="F385">
        <f t="shared" si="42"/>
        <v>3.0799999999999272</v>
      </c>
      <c r="G385">
        <f t="shared" si="43"/>
        <v>0.12882178259232621</v>
      </c>
      <c r="H385">
        <v>2404.0500000000002</v>
      </c>
      <c r="I385">
        <f t="shared" si="44"/>
        <v>13.150000000000091</v>
      </c>
      <c r="J385">
        <f t="shared" si="45"/>
        <v>0.55000209126270816</v>
      </c>
      <c r="K385">
        <v>2393.94</v>
      </c>
      <c r="L385">
        <f t="shared" si="46"/>
        <v>3.0399999999999636</v>
      </c>
      <c r="M385">
        <f t="shared" si="47"/>
        <v>0.12714877242879097</v>
      </c>
    </row>
    <row r="386" spans="1:13" ht="15" x14ac:dyDescent="0.25">
      <c r="A386" s="1">
        <v>42867</v>
      </c>
      <c r="B386">
        <v>2390.9</v>
      </c>
      <c r="C386">
        <f t="shared" si="40"/>
        <v>-3.5399999999999636</v>
      </c>
      <c r="D386">
        <f t="shared" si="41"/>
        <v>-0.14784250179582548</v>
      </c>
      <c r="E386">
        <v>2392.44</v>
      </c>
      <c r="F386">
        <f t="shared" si="42"/>
        <v>-2</v>
      </c>
      <c r="G386">
        <f t="shared" si="43"/>
        <v>-8.3526837172783613E-2</v>
      </c>
      <c r="H386">
        <v>2392.44</v>
      </c>
      <c r="I386">
        <f t="shared" si="44"/>
        <v>-2</v>
      </c>
      <c r="J386">
        <f t="shared" si="45"/>
        <v>-8.3526837172783613E-2</v>
      </c>
      <c r="K386">
        <v>2387.19</v>
      </c>
      <c r="L386">
        <f t="shared" si="46"/>
        <v>-7.25</v>
      </c>
      <c r="M386">
        <f t="shared" si="47"/>
        <v>-0.30278478475134057</v>
      </c>
    </row>
    <row r="387" spans="1:13" ht="15" x14ac:dyDescent="0.25">
      <c r="A387" s="1">
        <v>42866</v>
      </c>
      <c r="B387">
        <v>2394.44</v>
      </c>
      <c r="C387">
        <f t="shared" si="40"/>
        <v>-5.1900000000000546</v>
      </c>
      <c r="D387">
        <f t="shared" si="41"/>
        <v>-0.21628334368215327</v>
      </c>
      <c r="E387">
        <v>2394.84</v>
      </c>
      <c r="F387">
        <f t="shared" si="42"/>
        <v>-4.7899999999999636</v>
      </c>
      <c r="G387">
        <f t="shared" si="43"/>
        <v>-0.19961410717485459</v>
      </c>
      <c r="H387">
        <v>2395.7199999999998</v>
      </c>
      <c r="I387">
        <f t="shared" si="44"/>
        <v>-3.9100000000003092</v>
      </c>
      <c r="J387">
        <f t="shared" si="45"/>
        <v>-0.16294178685882027</v>
      </c>
      <c r="K387">
        <v>2381.7399999999998</v>
      </c>
      <c r="L387">
        <f t="shared" si="46"/>
        <v>-17.890000000000327</v>
      </c>
      <c r="M387">
        <f t="shared" si="47"/>
        <v>-0.74553160278877684</v>
      </c>
    </row>
    <row r="388" spans="1:13" ht="15" x14ac:dyDescent="0.25">
      <c r="A388" s="1">
        <v>42865</v>
      </c>
      <c r="B388">
        <v>2399.63</v>
      </c>
      <c r="C388">
        <f t="shared" si="40"/>
        <v>2.7100000000000364</v>
      </c>
      <c r="D388">
        <f t="shared" si="41"/>
        <v>0.11306176259533218</v>
      </c>
      <c r="E388">
        <v>2396.79</v>
      </c>
      <c r="F388">
        <f t="shared" si="42"/>
        <v>-0.13000000000010914</v>
      </c>
      <c r="G388">
        <f t="shared" si="43"/>
        <v>-5.4236269879724451E-3</v>
      </c>
      <c r="H388">
        <v>2399.7399999999998</v>
      </c>
      <c r="I388">
        <f t="shared" si="44"/>
        <v>2.819999999999709</v>
      </c>
      <c r="J388">
        <f t="shared" si="45"/>
        <v>0.11765098543129136</v>
      </c>
      <c r="K388">
        <v>2392.79</v>
      </c>
      <c r="L388">
        <f t="shared" si="46"/>
        <v>-4.1300000000001091</v>
      </c>
      <c r="M388">
        <f t="shared" si="47"/>
        <v>-0.17230445738698449</v>
      </c>
    </row>
    <row r="389" spans="1:13" ht="15" x14ac:dyDescent="0.25">
      <c r="A389" s="1">
        <v>42864</v>
      </c>
      <c r="B389">
        <v>2396.92</v>
      </c>
      <c r="C389">
        <f t="shared" si="40"/>
        <v>-2.4600000000000364</v>
      </c>
      <c r="D389">
        <f t="shared" si="41"/>
        <v>-0.10252648600888714</v>
      </c>
      <c r="E389">
        <v>2401.58</v>
      </c>
      <c r="F389">
        <f t="shared" si="42"/>
        <v>2.1999999999998181</v>
      </c>
      <c r="G389">
        <f t="shared" si="43"/>
        <v>9.1690353341272249E-2</v>
      </c>
      <c r="H389">
        <v>2403.87</v>
      </c>
      <c r="I389">
        <f t="shared" si="44"/>
        <v>4.4899999999997817</v>
      </c>
      <c r="J389">
        <f t="shared" si="45"/>
        <v>0.18713167568287564</v>
      </c>
      <c r="K389">
        <v>2392.44</v>
      </c>
      <c r="L389">
        <f t="shared" si="46"/>
        <v>-6.9400000000000546</v>
      </c>
      <c r="M389">
        <f t="shared" si="47"/>
        <v>-0.28924138735840316</v>
      </c>
    </row>
    <row r="390" spans="1:13" ht="15" x14ac:dyDescent="0.25">
      <c r="A390" s="1">
        <v>42863</v>
      </c>
      <c r="B390">
        <v>2399.38</v>
      </c>
      <c r="C390">
        <f t="shared" si="40"/>
        <v>9.0000000000145519E-2</v>
      </c>
      <c r="D390">
        <f t="shared" si="41"/>
        <v>3.7511097032932876E-3</v>
      </c>
      <c r="E390">
        <v>2399.94</v>
      </c>
      <c r="F390">
        <f t="shared" si="42"/>
        <v>0.65000000000009095</v>
      </c>
      <c r="G390">
        <f t="shared" si="43"/>
        <v>2.7091347857078174E-2</v>
      </c>
      <c r="H390">
        <v>2401.36</v>
      </c>
      <c r="I390">
        <f t="shared" si="44"/>
        <v>2.0700000000001637</v>
      </c>
      <c r="J390">
        <f t="shared" si="45"/>
        <v>8.6275523175612948E-2</v>
      </c>
      <c r="K390">
        <v>2393.92</v>
      </c>
      <c r="L390">
        <f t="shared" si="46"/>
        <v>-5.3699999999998909</v>
      </c>
      <c r="M390">
        <f t="shared" si="47"/>
        <v>-0.22381621229613305</v>
      </c>
    </row>
    <row r="391" spans="1:13" ht="15" x14ac:dyDescent="0.25">
      <c r="A391" s="1">
        <v>42860</v>
      </c>
      <c r="B391">
        <v>2399.29</v>
      </c>
      <c r="C391">
        <f t="shared" si="40"/>
        <v>9.7699999999999818</v>
      </c>
      <c r="D391">
        <f t="shared" si="41"/>
        <v>0.40886872677357722</v>
      </c>
      <c r="E391">
        <v>2392.37</v>
      </c>
      <c r="F391">
        <f t="shared" si="42"/>
        <v>2.8499999999999091</v>
      </c>
      <c r="G391">
        <f t="shared" si="43"/>
        <v>0.11927081589607574</v>
      </c>
      <c r="H391">
        <v>2399.29</v>
      </c>
      <c r="I391">
        <f t="shared" si="44"/>
        <v>9.7699999999999818</v>
      </c>
      <c r="J391">
        <f t="shared" si="45"/>
        <v>0.40886872677357722</v>
      </c>
      <c r="K391">
        <v>2389.38</v>
      </c>
      <c r="L391">
        <f t="shared" si="46"/>
        <v>-0.13999999999987267</v>
      </c>
      <c r="M391">
        <f t="shared" si="47"/>
        <v>-5.8589172720827894E-3</v>
      </c>
    </row>
    <row r="392" spans="1:13" ht="15" x14ac:dyDescent="0.25">
      <c r="A392" s="1">
        <v>42859</v>
      </c>
      <c r="B392">
        <v>2389.52</v>
      </c>
      <c r="C392">
        <f t="shared" ref="C392:C455" si="48">IF(AND(ISNUMBER(B392), ISNUMBER(B393)), (B392 - B393), "")</f>
        <v>1.3899999999998727</v>
      </c>
      <c r="D392">
        <f t="shared" ref="D392:D455" si="49">IF(AND(ISNUMBER(C392), ISNUMBER(B393)), (100*(C392)/ABS(B393)), "")</f>
        <v>5.8204536603948386E-2</v>
      </c>
      <c r="E392">
        <v>2389.79</v>
      </c>
      <c r="F392">
        <f t="shared" ref="F392:F455" si="50">IF(AND(ISNUMBER(E392), ISNUMBER(B393)), (E392 - B393), "")</f>
        <v>1.6599999999998545</v>
      </c>
      <c r="G392">
        <f t="shared" ref="G392:G455" si="51">IF(AND(ISNUMBER(F392), ISNUMBER(B393)), (100*(F392)/ABS(B393)), "")</f>
        <v>6.9510453786010576E-2</v>
      </c>
      <c r="H392">
        <v>2391.4299999999998</v>
      </c>
      <c r="I392">
        <f t="shared" ref="I392:I455" si="52">IF(AND(ISNUMBER(H392), ISNUMBER(B393)), (H392 - B393), "")</f>
        <v>3.2999999999997272</v>
      </c>
      <c r="J392">
        <f t="shared" ref="J392:J455" si="53">IF(AND(ISNUMBER(I392), ISNUMBER(B393)), (100*(I392)/ABS(B393)), "")</f>
        <v>0.13818343222520243</v>
      </c>
      <c r="K392">
        <v>2380.35</v>
      </c>
      <c r="L392">
        <f t="shared" ref="L392:L455" si="54">IF(AND(ISNUMBER(K392), ISNUMBER(B393)), (K392 - B393),"")</f>
        <v>-7.7800000000002001</v>
      </c>
      <c r="M392">
        <f t="shared" ref="M392:M455" si="55">IF(AND(ISNUMBER(L392), ISNUMBER(B393)), (100*(L392)/ABS(B393)), "")</f>
        <v>-0.32577790991278532</v>
      </c>
    </row>
    <row r="393" spans="1:13" ht="15" x14ac:dyDescent="0.25">
      <c r="A393" s="1">
        <v>42858</v>
      </c>
      <c r="B393">
        <v>2388.13</v>
      </c>
      <c r="C393">
        <f t="shared" si="48"/>
        <v>-3.0399999999999636</v>
      </c>
      <c r="D393">
        <f t="shared" si="49"/>
        <v>-0.12713441536988015</v>
      </c>
      <c r="E393">
        <v>2386.5</v>
      </c>
      <c r="F393">
        <f t="shared" si="50"/>
        <v>-4.6700000000000728</v>
      </c>
      <c r="G393">
        <f t="shared" si="51"/>
        <v>-0.19530188150570946</v>
      </c>
      <c r="H393">
        <v>2389.8200000000002</v>
      </c>
      <c r="I393">
        <f t="shared" si="52"/>
        <v>-1.3499999999999091</v>
      </c>
      <c r="J393">
        <f t="shared" si="53"/>
        <v>-5.6457717351752867E-2</v>
      </c>
      <c r="K393">
        <v>2379.75</v>
      </c>
      <c r="L393">
        <f t="shared" si="54"/>
        <v>-11.420000000000073</v>
      </c>
      <c r="M393">
        <f t="shared" si="55"/>
        <v>-0.47759046826449281</v>
      </c>
    </row>
    <row r="394" spans="1:13" ht="15" x14ac:dyDescent="0.25">
      <c r="A394" s="1">
        <v>42857</v>
      </c>
      <c r="B394">
        <v>2391.17</v>
      </c>
      <c r="C394">
        <f t="shared" si="48"/>
        <v>2.8400000000001455</v>
      </c>
      <c r="D394">
        <f t="shared" si="49"/>
        <v>0.11891154069999312</v>
      </c>
      <c r="E394">
        <v>2391.0500000000002</v>
      </c>
      <c r="F394">
        <f t="shared" si="50"/>
        <v>2.7200000000002547</v>
      </c>
      <c r="G394">
        <f t="shared" si="51"/>
        <v>0.11388710940281514</v>
      </c>
      <c r="H394">
        <v>2392.9299999999998</v>
      </c>
      <c r="I394">
        <f t="shared" si="52"/>
        <v>4.5999999999999091</v>
      </c>
      <c r="J394">
        <f t="shared" si="53"/>
        <v>0.19260319972532727</v>
      </c>
      <c r="K394">
        <v>2385.8200000000002</v>
      </c>
      <c r="L394">
        <f t="shared" si="54"/>
        <v>-2.5099999999997635</v>
      </c>
      <c r="M394">
        <f t="shared" si="55"/>
        <v>-0.10509435463272511</v>
      </c>
    </row>
    <row r="395" spans="1:13" ht="15" x14ac:dyDescent="0.25">
      <c r="A395" s="1">
        <v>42856</v>
      </c>
      <c r="B395">
        <v>2388.33</v>
      </c>
      <c r="C395">
        <f t="shared" si="48"/>
        <v>4.1300000000001091</v>
      </c>
      <c r="D395">
        <f t="shared" si="49"/>
        <v>0.17322372284204804</v>
      </c>
      <c r="E395">
        <v>2388.5</v>
      </c>
      <c r="F395">
        <f t="shared" si="50"/>
        <v>4.3000000000001819</v>
      </c>
      <c r="G395">
        <f t="shared" si="51"/>
        <v>0.18035399714789793</v>
      </c>
      <c r="H395">
        <v>2394.4899999999998</v>
      </c>
      <c r="I395">
        <f t="shared" si="52"/>
        <v>10.289999999999964</v>
      </c>
      <c r="J395">
        <f t="shared" si="53"/>
        <v>0.43159130945390339</v>
      </c>
      <c r="K395">
        <v>2384.83</v>
      </c>
      <c r="L395">
        <f t="shared" si="54"/>
        <v>0.63000000000010914</v>
      </c>
      <c r="M395">
        <f t="shared" si="55"/>
        <v>2.6423957721672223E-2</v>
      </c>
    </row>
    <row r="396" spans="1:13" ht="15" x14ac:dyDescent="0.25">
      <c r="A396" s="1">
        <v>42853</v>
      </c>
      <c r="B396">
        <v>2384.1999999999998</v>
      </c>
      <c r="C396">
        <f t="shared" si="48"/>
        <v>-4.5700000000001637</v>
      </c>
      <c r="D396">
        <f t="shared" si="49"/>
        <v>-0.1913118466826092</v>
      </c>
      <c r="E396">
        <v>2393.6799999999998</v>
      </c>
      <c r="F396">
        <f t="shared" si="50"/>
        <v>4.9099999999998545</v>
      </c>
      <c r="G396">
        <f t="shared" si="51"/>
        <v>0.20554511317539381</v>
      </c>
      <c r="H396">
        <v>2393.6799999999998</v>
      </c>
      <c r="I396">
        <f t="shared" si="52"/>
        <v>4.9099999999998545</v>
      </c>
      <c r="J396">
        <f t="shared" si="53"/>
        <v>0.20554511317539381</v>
      </c>
      <c r="K396">
        <v>2382.36</v>
      </c>
      <c r="L396">
        <f t="shared" si="54"/>
        <v>-6.4099999999998545</v>
      </c>
      <c r="M396">
        <f t="shared" si="55"/>
        <v>-0.26833893593773595</v>
      </c>
    </row>
    <row r="397" spans="1:13" ht="15" x14ac:dyDescent="0.25">
      <c r="A397" s="1">
        <v>42852</v>
      </c>
      <c r="B397">
        <v>2388.77</v>
      </c>
      <c r="C397">
        <f t="shared" si="48"/>
        <v>1.3200000000001637</v>
      </c>
      <c r="D397">
        <f t="shared" si="49"/>
        <v>5.5289116002436231E-2</v>
      </c>
      <c r="E397">
        <v>2389.6999999999998</v>
      </c>
      <c r="F397">
        <f t="shared" si="50"/>
        <v>2.25</v>
      </c>
      <c r="G397">
        <f t="shared" si="51"/>
        <v>9.4242811367777346E-2</v>
      </c>
      <c r="H397">
        <v>2392.1</v>
      </c>
      <c r="I397">
        <f t="shared" si="52"/>
        <v>4.6500000000000909</v>
      </c>
      <c r="J397">
        <f t="shared" si="53"/>
        <v>0.19476847682674364</v>
      </c>
      <c r="K397">
        <v>2382.6799999999998</v>
      </c>
      <c r="L397">
        <f t="shared" si="54"/>
        <v>-4.7699999999999818</v>
      </c>
      <c r="M397">
        <f t="shared" si="55"/>
        <v>-0.19979476009968722</v>
      </c>
    </row>
    <row r="398" spans="1:13" ht="15" x14ac:dyDescent="0.25">
      <c r="A398" s="1">
        <v>42851</v>
      </c>
      <c r="B398">
        <v>2387.4499999999998</v>
      </c>
      <c r="C398">
        <f t="shared" si="48"/>
        <v>-1.1600000000003092</v>
      </c>
      <c r="D398">
        <f t="shared" si="49"/>
        <v>-4.8563809077258706E-2</v>
      </c>
      <c r="E398">
        <v>2388.98</v>
      </c>
      <c r="F398">
        <f t="shared" si="50"/>
        <v>0.36999999999989086</v>
      </c>
      <c r="G398">
        <f t="shared" si="51"/>
        <v>1.5490180481530716E-2</v>
      </c>
      <c r="H398">
        <v>2398.16</v>
      </c>
      <c r="I398">
        <f t="shared" si="52"/>
        <v>9.5499999999997272</v>
      </c>
      <c r="J398">
        <f t="shared" si="53"/>
        <v>0.39981411783421011</v>
      </c>
      <c r="K398">
        <v>2386.7600000000002</v>
      </c>
      <c r="L398">
        <f t="shared" si="54"/>
        <v>-1.8499999999999091</v>
      </c>
      <c r="M398">
        <f t="shared" si="55"/>
        <v>-7.745090240767262E-2</v>
      </c>
    </row>
    <row r="399" spans="1:13" ht="15" x14ac:dyDescent="0.25">
      <c r="A399" s="1">
        <v>42850</v>
      </c>
      <c r="B399">
        <v>2388.61</v>
      </c>
      <c r="C399">
        <f t="shared" si="48"/>
        <v>14.460000000000036</v>
      </c>
      <c r="D399">
        <f t="shared" si="49"/>
        <v>0.60906008466188055</v>
      </c>
      <c r="E399">
        <v>2381.5100000000002</v>
      </c>
      <c r="F399">
        <f t="shared" si="50"/>
        <v>7.3600000000001273</v>
      </c>
      <c r="G399">
        <f t="shared" si="51"/>
        <v>0.31000568624560904</v>
      </c>
      <c r="H399">
        <v>2392.48</v>
      </c>
      <c r="I399">
        <f t="shared" si="52"/>
        <v>18.329999999999927</v>
      </c>
      <c r="J399">
        <f t="shared" si="53"/>
        <v>0.77206579196764846</v>
      </c>
      <c r="K399">
        <v>2381.15</v>
      </c>
      <c r="L399">
        <f t="shared" si="54"/>
        <v>7</v>
      </c>
      <c r="M399">
        <f t="shared" si="55"/>
        <v>0.29484236463576435</v>
      </c>
    </row>
    <row r="400" spans="1:13" ht="15" x14ac:dyDescent="0.25">
      <c r="A400" s="1">
        <v>42849</v>
      </c>
      <c r="B400">
        <v>2374.15</v>
      </c>
      <c r="C400">
        <f t="shared" si="48"/>
        <v>25.460000000000036</v>
      </c>
      <c r="D400">
        <f t="shared" si="49"/>
        <v>1.0840085324159441</v>
      </c>
      <c r="E400">
        <v>2370.33</v>
      </c>
      <c r="F400">
        <f t="shared" si="50"/>
        <v>21.639999999999873</v>
      </c>
      <c r="G400">
        <f t="shared" si="51"/>
        <v>0.92136467562768487</v>
      </c>
      <c r="H400">
        <v>2376.98</v>
      </c>
      <c r="I400">
        <f t="shared" si="52"/>
        <v>28.289999999999964</v>
      </c>
      <c r="J400">
        <f t="shared" si="53"/>
        <v>1.2045012326020021</v>
      </c>
      <c r="K400">
        <v>2369.19</v>
      </c>
      <c r="L400">
        <f t="shared" si="54"/>
        <v>20.5</v>
      </c>
      <c r="M400">
        <f t="shared" si="55"/>
        <v>0.87282698014637949</v>
      </c>
    </row>
    <row r="401" spans="1:13" ht="15" x14ac:dyDescent="0.25">
      <c r="A401" s="1">
        <v>42846</v>
      </c>
      <c r="B401">
        <v>2348.69</v>
      </c>
      <c r="C401">
        <f t="shared" si="48"/>
        <v>-7.1500000000000909</v>
      </c>
      <c r="D401">
        <f t="shared" si="49"/>
        <v>-0.30350108666123721</v>
      </c>
      <c r="E401">
        <v>2354.7399999999998</v>
      </c>
      <c r="F401">
        <f t="shared" si="50"/>
        <v>-1.1000000000003638</v>
      </c>
      <c r="G401">
        <f t="shared" si="51"/>
        <v>-4.6692474870974415E-2</v>
      </c>
      <c r="H401">
        <v>2356.1799999999998</v>
      </c>
      <c r="I401">
        <f t="shared" si="52"/>
        <v>0.33999999999969077</v>
      </c>
      <c r="J401">
        <f t="shared" si="53"/>
        <v>1.4432219505556012E-2</v>
      </c>
      <c r="K401">
        <v>2344.5100000000002</v>
      </c>
      <c r="L401">
        <f t="shared" si="54"/>
        <v>-11.329999999999927</v>
      </c>
      <c r="M401">
        <f t="shared" si="55"/>
        <v>-0.48093249117087439</v>
      </c>
    </row>
    <row r="402" spans="1:13" ht="15" x14ac:dyDescent="0.25">
      <c r="A402" s="1">
        <v>42845</v>
      </c>
      <c r="B402">
        <v>2355.84</v>
      </c>
      <c r="C402">
        <f t="shared" si="48"/>
        <v>17.670000000000073</v>
      </c>
      <c r="D402">
        <f t="shared" si="49"/>
        <v>0.75571921631019434</v>
      </c>
      <c r="E402">
        <v>2342.69</v>
      </c>
      <c r="F402">
        <f t="shared" si="50"/>
        <v>4.5199999999999818</v>
      </c>
      <c r="G402">
        <f t="shared" si="51"/>
        <v>0.19331357429100457</v>
      </c>
      <c r="H402">
        <v>2361.37</v>
      </c>
      <c r="I402">
        <f t="shared" si="52"/>
        <v>23.199999999999818</v>
      </c>
      <c r="J402">
        <f t="shared" si="53"/>
        <v>0.99222896538745331</v>
      </c>
      <c r="K402">
        <v>2340.91</v>
      </c>
      <c r="L402">
        <f t="shared" si="54"/>
        <v>2.7399999999997817</v>
      </c>
      <c r="M402">
        <f t="shared" si="55"/>
        <v>0.11718566229144081</v>
      </c>
    </row>
    <row r="403" spans="1:13" ht="15" x14ac:dyDescent="0.25">
      <c r="A403" s="1">
        <v>42844</v>
      </c>
      <c r="B403">
        <v>2338.17</v>
      </c>
      <c r="C403">
        <f t="shared" si="48"/>
        <v>-4.0199999999999818</v>
      </c>
      <c r="D403">
        <f t="shared" si="49"/>
        <v>-0.1716342397499768</v>
      </c>
      <c r="E403">
        <v>2346.79</v>
      </c>
      <c r="F403">
        <f t="shared" si="50"/>
        <v>4.5999999999999091</v>
      </c>
      <c r="G403">
        <f t="shared" si="51"/>
        <v>0.19639738876862717</v>
      </c>
      <c r="H403">
        <v>2352.63</v>
      </c>
      <c r="I403">
        <f t="shared" si="52"/>
        <v>10.440000000000055</v>
      </c>
      <c r="J403">
        <f t="shared" si="53"/>
        <v>0.44573668233576502</v>
      </c>
      <c r="K403">
        <v>2335.0500000000002</v>
      </c>
      <c r="L403">
        <f t="shared" si="54"/>
        <v>-7.1399999999998727</v>
      </c>
      <c r="M403">
        <f t="shared" si="55"/>
        <v>-0.30484290343652193</v>
      </c>
    </row>
    <row r="404" spans="1:13" ht="15" x14ac:dyDescent="0.25">
      <c r="A404" s="1">
        <v>42843</v>
      </c>
      <c r="B404">
        <v>2342.19</v>
      </c>
      <c r="C404">
        <f t="shared" si="48"/>
        <v>-6.8200000000001637</v>
      </c>
      <c r="D404">
        <f t="shared" si="49"/>
        <v>-0.29033507733045677</v>
      </c>
      <c r="E404">
        <v>2342.5300000000002</v>
      </c>
      <c r="F404">
        <f t="shared" si="50"/>
        <v>-6.4800000000000182</v>
      </c>
      <c r="G404">
        <f t="shared" si="51"/>
        <v>-0.27586089458963636</v>
      </c>
      <c r="H404">
        <v>2348.35</v>
      </c>
      <c r="I404">
        <f t="shared" si="52"/>
        <v>-0.66000000000030923</v>
      </c>
      <c r="J404">
        <f t="shared" si="53"/>
        <v>-2.809694296747605E-2</v>
      </c>
      <c r="K404">
        <v>2334.54</v>
      </c>
      <c r="L404">
        <f t="shared" si="54"/>
        <v>-14.470000000000255</v>
      </c>
      <c r="M404">
        <f t="shared" si="55"/>
        <v>-0.61600418899878051</v>
      </c>
    </row>
    <row r="405" spans="1:13" ht="15" x14ac:dyDescent="0.25">
      <c r="A405" s="1">
        <v>42842</v>
      </c>
      <c r="B405">
        <v>2349.0100000000002</v>
      </c>
      <c r="C405">
        <f t="shared" si="48"/>
        <v>20.0600000000004</v>
      </c>
      <c r="D405">
        <f t="shared" si="49"/>
        <v>0.86133236007644653</v>
      </c>
      <c r="E405">
        <v>2332.62</v>
      </c>
      <c r="F405">
        <f t="shared" si="50"/>
        <v>3.6700000000000728</v>
      </c>
      <c r="G405">
        <f t="shared" si="51"/>
        <v>0.15758174284549145</v>
      </c>
      <c r="H405">
        <v>2349.14</v>
      </c>
      <c r="I405">
        <f t="shared" si="52"/>
        <v>20.190000000000055</v>
      </c>
      <c r="J405">
        <f t="shared" si="53"/>
        <v>0.86691427467313842</v>
      </c>
      <c r="K405">
        <v>2332.5100000000002</v>
      </c>
      <c r="L405">
        <f t="shared" si="54"/>
        <v>3.5600000000004002</v>
      </c>
      <c r="M405">
        <f t="shared" si="55"/>
        <v>0.15285858434059987</v>
      </c>
    </row>
    <row r="406" spans="1:13" ht="15" x14ac:dyDescent="0.25">
      <c r="A406" s="1">
        <v>42838</v>
      </c>
      <c r="B406">
        <v>2328.9499999999998</v>
      </c>
      <c r="C406">
        <f t="shared" si="48"/>
        <v>-15.980000000000018</v>
      </c>
      <c r="D406">
        <f t="shared" si="49"/>
        <v>-0.68147023578529076</v>
      </c>
      <c r="E406">
        <v>2341.98</v>
      </c>
      <c r="F406">
        <f t="shared" si="50"/>
        <v>-2.9499999999998181</v>
      </c>
      <c r="G406">
        <f t="shared" si="51"/>
        <v>-0.12580332888401011</v>
      </c>
      <c r="H406">
        <v>2348.2600000000002</v>
      </c>
      <c r="I406">
        <f t="shared" si="52"/>
        <v>3.330000000000382</v>
      </c>
      <c r="J406">
        <f t="shared" si="53"/>
        <v>0.14200850345214494</v>
      </c>
      <c r="K406">
        <v>2328.9499999999998</v>
      </c>
      <c r="L406">
        <f t="shared" si="54"/>
        <v>-15.980000000000018</v>
      </c>
      <c r="M406">
        <f t="shared" si="55"/>
        <v>-0.68147023578529076</v>
      </c>
    </row>
    <row r="407" spans="1:13" ht="15" x14ac:dyDescent="0.25">
      <c r="A407" s="1">
        <v>42837</v>
      </c>
      <c r="B407">
        <v>2344.9299999999998</v>
      </c>
      <c r="C407">
        <f t="shared" si="48"/>
        <v>-8.8500000000003638</v>
      </c>
      <c r="D407">
        <f t="shared" si="49"/>
        <v>-0.37599095922305242</v>
      </c>
      <c r="E407">
        <v>2352.15</v>
      </c>
      <c r="F407">
        <f t="shared" si="50"/>
        <v>-1.6300000000001091</v>
      </c>
      <c r="G407">
        <f t="shared" si="51"/>
        <v>-6.9250312263682626E-2</v>
      </c>
      <c r="H407">
        <v>2352.7199999999998</v>
      </c>
      <c r="I407">
        <f t="shared" si="52"/>
        <v>-1.0600000000004002</v>
      </c>
      <c r="J407">
        <f t="shared" si="53"/>
        <v>-4.5033945398482447E-2</v>
      </c>
      <c r="K407">
        <v>2341.1799999999998</v>
      </c>
      <c r="L407">
        <f t="shared" si="54"/>
        <v>-12.600000000000364</v>
      </c>
      <c r="M407">
        <f t="shared" si="55"/>
        <v>-0.53530916228366132</v>
      </c>
    </row>
    <row r="408" spans="1:13" ht="15" x14ac:dyDescent="0.25">
      <c r="A408" s="1">
        <v>42836</v>
      </c>
      <c r="B408">
        <v>2353.7800000000002</v>
      </c>
      <c r="C408">
        <f t="shared" si="48"/>
        <v>-3.3799999999996544</v>
      </c>
      <c r="D408">
        <f t="shared" si="49"/>
        <v>-0.1433928965364954</v>
      </c>
      <c r="E408">
        <v>2353.92</v>
      </c>
      <c r="F408">
        <f t="shared" si="50"/>
        <v>-3.2399999999997817</v>
      </c>
      <c r="G408">
        <f t="shared" si="51"/>
        <v>-0.13745354579238497</v>
      </c>
      <c r="H408">
        <v>2355.2199999999998</v>
      </c>
      <c r="I408">
        <f t="shared" si="52"/>
        <v>-1.9400000000000546</v>
      </c>
      <c r="J408">
        <f t="shared" si="53"/>
        <v>-8.2302431739892698E-2</v>
      </c>
      <c r="K408">
        <v>2337.25</v>
      </c>
      <c r="L408">
        <f t="shared" si="54"/>
        <v>-19.909999999999854</v>
      </c>
      <c r="M408">
        <f t="shared" si="55"/>
        <v>-0.84466052368103373</v>
      </c>
    </row>
    <row r="409" spans="1:13" ht="15" x14ac:dyDescent="0.25">
      <c r="A409" s="1">
        <v>42835</v>
      </c>
      <c r="B409">
        <v>2357.16</v>
      </c>
      <c r="C409">
        <f t="shared" si="48"/>
        <v>1.6199999999998909</v>
      </c>
      <c r="D409">
        <f t="shared" si="49"/>
        <v>6.8774039073838306E-2</v>
      </c>
      <c r="E409">
        <v>2357.16</v>
      </c>
      <c r="F409">
        <f t="shared" si="50"/>
        <v>1.6199999999998909</v>
      </c>
      <c r="G409">
        <f t="shared" si="51"/>
        <v>6.8774039073838306E-2</v>
      </c>
      <c r="H409">
        <v>2366.37</v>
      </c>
      <c r="I409">
        <f t="shared" si="52"/>
        <v>10.829999999999927</v>
      </c>
      <c r="J409">
        <f t="shared" si="53"/>
        <v>0.45976718714179882</v>
      </c>
      <c r="K409">
        <v>2351.5</v>
      </c>
      <c r="L409">
        <f t="shared" si="54"/>
        <v>-4.0399999999999636</v>
      </c>
      <c r="M409">
        <f t="shared" si="55"/>
        <v>-0.17151056657921171</v>
      </c>
    </row>
    <row r="410" spans="1:13" ht="15" x14ac:dyDescent="0.25">
      <c r="A410" s="1">
        <v>42832</v>
      </c>
      <c r="B410">
        <v>2355.54</v>
      </c>
      <c r="C410">
        <f t="shared" si="48"/>
        <v>-1.9499999999998181</v>
      </c>
      <c r="D410">
        <f t="shared" si="49"/>
        <v>-8.2715091050219444E-2</v>
      </c>
      <c r="E410">
        <v>2356.59</v>
      </c>
      <c r="F410">
        <f t="shared" si="50"/>
        <v>-0.8999999999996362</v>
      </c>
      <c r="G410">
        <f t="shared" si="51"/>
        <v>-3.8176195869320181E-2</v>
      </c>
      <c r="H410">
        <v>2363.7600000000002</v>
      </c>
      <c r="I410">
        <f t="shared" si="52"/>
        <v>6.2700000000004366</v>
      </c>
      <c r="J410">
        <f t="shared" si="53"/>
        <v>0.26596083122305658</v>
      </c>
      <c r="K410">
        <v>2350.7399999999998</v>
      </c>
      <c r="L410">
        <f t="shared" si="54"/>
        <v>-6.75</v>
      </c>
      <c r="M410">
        <f t="shared" si="55"/>
        <v>-0.28632146902001709</v>
      </c>
    </row>
    <row r="411" spans="1:13" ht="15" x14ac:dyDescent="0.25">
      <c r="A411" s="1">
        <v>42831</v>
      </c>
      <c r="B411">
        <v>2357.4899999999998</v>
      </c>
      <c r="C411">
        <f t="shared" si="48"/>
        <v>4.5399999999999636</v>
      </c>
      <c r="D411">
        <f t="shared" si="49"/>
        <v>0.19294927644021181</v>
      </c>
      <c r="E411">
        <v>2353.79</v>
      </c>
      <c r="F411">
        <f t="shared" si="50"/>
        <v>0.84000000000014552</v>
      </c>
      <c r="G411">
        <f t="shared" si="51"/>
        <v>3.5699866125508219E-2</v>
      </c>
      <c r="H411">
        <v>2364.16</v>
      </c>
      <c r="I411">
        <f t="shared" si="52"/>
        <v>11.210000000000036</v>
      </c>
      <c r="J411">
        <f t="shared" si="53"/>
        <v>0.4764232134129513</v>
      </c>
      <c r="K411">
        <v>2348.9</v>
      </c>
      <c r="L411">
        <f t="shared" si="54"/>
        <v>-4.0499999999997272</v>
      </c>
      <c r="M411">
        <f t="shared" si="55"/>
        <v>-0.17212435453365893</v>
      </c>
    </row>
    <row r="412" spans="1:13" ht="15" x14ac:dyDescent="0.25">
      <c r="A412" s="1">
        <v>42830</v>
      </c>
      <c r="B412">
        <v>2352.9499999999998</v>
      </c>
      <c r="C412">
        <f t="shared" si="48"/>
        <v>-7.2100000000000364</v>
      </c>
      <c r="D412">
        <f t="shared" si="49"/>
        <v>-0.3054877635414564</v>
      </c>
      <c r="E412">
        <v>2366.59</v>
      </c>
      <c r="F412">
        <f t="shared" si="50"/>
        <v>6.430000000000291</v>
      </c>
      <c r="G412">
        <f t="shared" si="51"/>
        <v>0.27243915666735691</v>
      </c>
      <c r="H412">
        <v>2378.36</v>
      </c>
      <c r="I412">
        <f t="shared" si="52"/>
        <v>18.200000000000273</v>
      </c>
      <c r="J412">
        <f t="shared" si="53"/>
        <v>0.77113416039591698</v>
      </c>
      <c r="K412">
        <v>2350.52</v>
      </c>
      <c r="L412">
        <f t="shared" si="54"/>
        <v>-9.6399999999998727</v>
      </c>
      <c r="M412">
        <f t="shared" si="55"/>
        <v>-0.4084468849569467</v>
      </c>
    </row>
    <row r="413" spans="1:13" ht="15" x14ac:dyDescent="0.25">
      <c r="A413" s="1">
        <v>42829</v>
      </c>
      <c r="B413">
        <v>2360.16</v>
      </c>
      <c r="C413">
        <f t="shared" si="48"/>
        <v>1.319999999999709</v>
      </c>
      <c r="D413">
        <f t="shared" si="49"/>
        <v>5.5959709009500806E-2</v>
      </c>
      <c r="E413">
        <v>2354.7600000000002</v>
      </c>
      <c r="F413">
        <f t="shared" si="50"/>
        <v>-4.0799999999999272</v>
      </c>
      <c r="G413">
        <f t="shared" si="51"/>
        <v>-0.17296637330212847</v>
      </c>
      <c r="H413">
        <v>2360.5300000000002</v>
      </c>
      <c r="I413">
        <f t="shared" si="52"/>
        <v>1.6900000000000546</v>
      </c>
      <c r="J413">
        <f t="shared" si="53"/>
        <v>7.1645385019757785E-2</v>
      </c>
      <c r="K413">
        <v>2350.7199999999998</v>
      </c>
      <c r="L413">
        <f t="shared" si="54"/>
        <v>-8.1200000000003456</v>
      </c>
      <c r="M413">
        <f t="shared" si="55"/>
        <v>-0.34423699784641371</v>
      </c>
    </row>
    <row r="414" spans="1:13" ht="15" x14ac:dyDescent="0.25">
      <c r="A414" s="1">
        <v>42828</v>
      </c>
      <c r="B414">
        <v>2358.84</v>
      </c>
      <c r="C414">
        <f t="shared" si="48"/>
        <v>-3.8799999999996544</v>
      </c>
      <c r="D414">
        <f t="shared" si="49"/>
        <v>-0.16421751202003007</v>
      </c>
      <c r="E414">
        <v>2362.34</v>
      </c>
      <c r="F414">
        <f t="shared" si="50"/>
        <v>-0.37999999999965439</v>
      </c>
      <c r="G414">
        <f t="shared" si="51"/>
        <v>-1.6083158393701093E-2</v>
      </c>
      <c r="H414">
        <v>2365.87</v>
      </c>
      <c r="I414">
        <f t="shared" si="52"/>
        <v>3.1500000000000909</v>
      </c>
      <c r="J414">
        <f t="shared" si="53"/>
        <v>0.13332091826369993</v>
      </c>
      <c r="K414">
        <v>2344.73</v>
      </c>
      <c r="L414">
        <f t="shared" si="54"/>
        <v>-17.989999999999782</v>
      </c>
      <c r="M414">
        <f t="shared" si="55"/>
        <v>-0.76141057763932174</v>
      </c>
    </row>
    <row r="415" spans="1:13" ht="15" x14ac:dyDescent="0.25">
      <c r="A415" s="1">
        <v>42825</v>
      </c>
      <c r="B415">
        <v>2362.7199999999998</v>
      </c>
      <c r="C415">
        <f t="shared" si="48"/>
        <v>-5.3400000000001455</v>
      </c>
      <c r="D415">
        <f t="shared" si="49"/>
        <v>-0.22550104304790189</v>
      </c>
      <c r="E415">
        <v>2364.8200000000002</v>
      </c>
      <c r="F415">
        <f t="shared" si="50"/>
        <v>-3.2399999999997817</v>
      </c>
      <c r="G415">
        <f t="shared" si="51"/>
        <v>-0.13682085757961293</v>
      </c>
      <c r="H415">
        <v>2370.35</v>
      </c>
      <c r="I415">
        <f t="shared" si="52"/>
        <v>2.2899999999999636</v>
      </c>
      <c r="J415">
        <f t="shared" si="53"/>
        <v>9.6703630820163491E-2</v>
      </c>
      <c r="K415">
        <v>2362.6</v>
      </c>
      <c r="L415">
        <f t="shared" si="54"/>
        <v>-5.4600000000000364</v>
      </c>
      <c r="M415">
        <f t="shared" si="55"/>
        <v>-0.23056848221751292</v>
      </c>
    </row>
    <row r="416" spans="1:13" ht="15" x14ac:dyDescent="0.25">
      <c r="A416" s="1">
        <v>42824</v>
      </c>
      <c r="B416">
        <v>2368.06</v>
      </c>
      <c r="C416">
        <f t="shared" si="48"/>
        <v>6.9299999999998363</v>
      </c>
      <c r="D416">
        <f t="shared" si="49"/>
        <v>0.29350353432465964</v>
      </c>
      <c r="E416">
        <v>2361.31</v>
      </c>
      <c r="F416">
        <f t="shared" si="50"/>
        <v>0.17999999999983629</v>
      </c>
      <c r="G416">
        <f t="shared" si="51"/>
        <v>7.6234684240103802E-3</v>
      </c>
      <c r="H416">
        <v>2370.42</v>
      </c>
      <c r="I416">
        <f t="shared" si="52"/>
        <v>9.2899999999999636</v>
      </c>
      <c r="J416">
        <f t="shared" si="53"/>
        <v>0.39345567588400315</v>
      </c>
      <c r="K416">
        <v>2358.58</v>
      </c>
      <c r="L416">
        <f t="shared" si="54"/>
        <v>-2.5500000000001819</v>
      </c>
      <c r="M416">
        <f t="shared" si="55"/>
        <v>-0.10799913600691964</v>
      </c>
    </row>
    <row r="417" spans="1:13" ht="15" x14ac:dyDescent="0.25">
      <c r="A417" s="1">
        <v>42823</v>
      </c>
      <c r="B417">
        <v>2361.13</v>
      </c>
      <c r="C417">
        <f t="shared" si="48"/>
        <v>2.5599999999999454</v>
      </c>
      <c r="D417">
        <f t="shared" si="49"/>
        <v>0.10854034436119959</v>
      </c>
      <c r="E417">
        <v>2356.54</v>
      </c>
      <c r="F417">
        <f t="shared" si="50"/>
        <v>-2.0300000000002001</v>
      </c>
      <c r="G417">
        <f t="shared" si="51"/>
        <v>-8.6069101192680311E-2</v>
      </c>
      <c r="H417">
        <v>2363.36</v>
      </c>
      <c r="I417">
        <f t="shared" si="52"/>
        <v>4.7899999999999636</v>
      </c>
      <c r="J417">
        <f t="shared" si="53"/>
        <v>0.20308915995709109</v>
      </c>
      <c r="K417">
        <v>2352.94</v>
      </c>
      <c r="L417">
        <f t="shared" si="54"/>
        <v>-5.6300000000001091</v>
      </c>
      <c r="M417">
        <f t="shared" si="55"/>
        <v>-0.23870396045061665</v>
      </c>
    </row>
    <row r="418" spans="1:13" ht="15" x14ac:dyDescent="0.25">
      <c r="A418" s="1">
        <v>42822</v>
      </c>
      <c r="B418">
        <v>2358.5700000000002</v>
      </c>
      <c r="C418">
        <f t="shared" si="48"/>
        <v>16.980000000000018</v>
      </c>
      <c r="D418">
        <f t="shared" si="49"/>
        <v>0.72514829667021197</v>
      </c>
      <c r="E418">
        <v>2339.79</v>
      </c>
      <c r="F418">
        <f t="shared" si="50"/>
        <v>-1.8000000000001819</v>
      </c>
      <c r="G418">
        <f t="shared" si="51"/>
        <v>-7.6870844169994818E-2</v>
      </c>
      <c r="H418">
        <v>2363.7800000000002</v>
      </c>
      <c r="I418">
        <f t="shared" si="52"/>
        <v>22.190000000000055</v>
      </c>
      <c r="J418">
        <f t="shared" si="53"/>
        <v>0.94764668451778722</v>
      </c>
      <c r="K418">
        <v>2337.63</v>
      </c>
      <c r="L418">
        <f t="shared" si="54"/>
        <v>-3.9600000000000364</v>
      </c>
      <c r="M418">
        <f t="shared" si="55"/>
        <v>-0.16911585717397307</v>
      </c>
    </row>
    <row r="419" spans="1:13" ht="15" x14ac:dyDescent="0.25">
      <c r="A419" s="1">
        <v>42821</v>
      </c>
      <c r="B419">
        <v>2341.59</v>
      </c>
      <c r="C419">
        <f t="shared" si="48"/>
        <v>-2.3899999999998727</v>
      </c>
      <c r="D419">
        <f t="shared" si="49"/>
        <v>-0.10196332733213904</v>
      </c>
      <c r="E419">
        <v>2329.11</v>
      </c>
      <c r="F419">
        <f t="shared" si="50"/>
        <v>-14.869999999999891</v>
      </c>
      <c r="G419">
        <f t="shared" si="51"/>
        <v>-0.63439107842216613</v>
      </c>
      <c r="H419">
        <v>2344.9</v>
      </c>
      <c r="I419">
        <f t="shared" si="52"/>
        <v>0.92000000000007276</v>
      </c>
      <c r="J419">
        <f t="shared" si="53"/>
        <v>3.924948165087043E-2</v>
      </c>
      <c r="K419">
        <v>2322.25</v>
      </c>
      <c r="L419">
        <f t="shared" si="54"/>
        <v>-21.730000000000018</v>
      </c>
      <c r="M419">
        <f t="shared" si="55"/>
        <v>-0.92705569160146495</v>
      </c>
    </row>
    <row r="420" spans="1:13" ht="15" x14ac:dyDescent="0.25">
      <c r="A420" s="1">
        <v>42818</v>
      </c>
      <c r="B420">
        <v>2343.98</v>
      </c>
      <c r="C420">
        <f t="shared" si="48"/>
        <v>-1.9800000000000182</v>
      </c>
      <c r="D420">
        <f t="shared" si="49"/>
        <v>-8.4400416034374759E-2</v>
      </c>
      <c r="E420">
        <v>2350.42</v>
      </c>
      <c r="F420">
        <f t="shared" si="50"/>
        <v>4.4600000000000364</v>
      </c>
      <c r="G420">
        <f t="shared" si="51"/>
        <v>0.19011406844106618</v>
      </c>
      <c r="H420">
        <v>2356.2199999999998</v>
      </c>
      <c r="I420">
        <f t="shared" si="52"/>
        <v>10.259999999999764</v>
      </c>
      <c r="J420">
        <f t="shared" si="53"/>
        <v>0.43734761035992786</v>
      </c>
      <c r="K420">
        <v>2335.7399999999998</v>
      </c>
      <c r="L420">
        <f t="shared" si="54"/>
        <v>-10.220000000000255</v>
      </c>
      <c r="M420">
        <f t="shared" si="55"/>
        <v>-0.43564255145016345</v>
      </c>
    </row>
    <row r="421" spans="1:13" ht="15" x14ac:dyDescent="0.25">
      <c r="A421" s="1">
        <v>42817</v>
      </c>
      <c r="B421">
        <v>2345.96</v>
      </c>
      <c r="C421">
        <f t="shared" si="48"/>
        <v>-2.4899999999997817</v>
      </c>
      <c r="D421">
        <f t="shared" si="49"/>
        <v>-0.10602737976110975</v>
      </c>
      <c r="E421">
        <v>2345.9699999999998</v>
      </c>
      <c r="F421">
        <f t="shared" si="50"/>
        <v>-2.4800000000000182</v>
      </c>
      <c r="G421">
        <f t="shared" si="51"/>
        <v>-0.10560156699099485</v>
      </c>
      <c r="H421">
        <v>2358.92</v>
      </c>
      <c r="I421">
        <f t="shared" si="52"/>
        <v>10.470000000000255</v>
      </c>
      <c r="J421">
        <f t="shared" si="53"/>
        <v>0.4458259703208608</v>
      </c>
      <c r="K421">
        <v>2342.13</v>
      </c>
      <c r="L421">
        <f t="shared" si="54"/>
        <v>-6.319999999999709</v>
      </c>
      <c r="M421">
        <f t="shared" si="55"/>
        <v>-0.26911367071897246</v>
      </c>
    </row>
    <row r="422" spans="1:13" ht="15" x14ac:dyDescent="0.25">
      <c r="A422" s="1">
        <v>42816</v>
      </c>
      <c r="B422">
        <v>2348.4499999999998</v>
      </c>
      <c r="C422">
        <f t="shared" si="48"/>
        <v>4.4299999999998363</v>
      </c>
      <c r="D422">
        <f t="shared" si="49"/>
        <v>0.18899156150544091</v>
      </c>
      <c r="E422">
        <v>2343</v>
      </c>
      <c r="F422">
        <f t="shared" si="50"/>
        <v>-1.0199999999999818</v>
      </c>
      <c r="G422">
        <f t="shared" si="51"/>
        <v>-4.3514987073488359E-2</v>
      </c>
      <c r="H422">
        <v>2351.81</v>
      </c>
      <c r="I422">
        <f t="shared" si="52"/>
        <v>7.7899999999999636</v>
      </c>
      <c r="J422">
        <f t="shared" si="53"/>
        <v>0.33233504833576349</v>
      </c>
      <c r="K422">
        <v>2336.4499999999998</v>
      </c>
      <c r="L422">
        <f t="shared" si="54"/>
        <v>-7.5700000000001637</v>
      </c>
      <c r="M422">
        <f t="shared" si="55"/>
        <v>-0.32294946288854887</v>
      </c>
    </row>
    <row r="423" spans="1:13" ht="15" x14ac:dyDescent="0.25">
      <c r="A423" s="1">
        <v>42815</v>
      </c>
      <c r="B423">
        <v>2344.02</v>
      </c>
      <c r="C423">
        <f t="shared" si="48"/>
        <v>-29.449999999999818</v>
      </c>
      <c r="D423">
        <f t="shared" si="49"/>
        <v>-1.240799335993285</v>
      </c>
      <c r="E423">
        <v>2379.3200000000002</v>
      </c>
      <c r="F423">
        <f t="shared" si="50"/>
        <v>5.8500000000003638</v>
      </c>
      <c r="G423">
        <f t="shared" si="51"/>
        <v>0.24647457098679842</v>
      </c>
      <c r="H423">
        <v>2381.9299999999998</v>
      </c>
      <c r="I423">
        <f t="shared" si="52"/>
        <v>8.4600000000000364</v>
      </c>
      <c r="J423">
        <f t="shared" si="53"/>
        <v>0.35644014881165709</v>
      </c>
      <c r="K423">
        <v>2341.9</v>
      </c>
      <c r="L423">
        <f t="shared" si="54"/>
        <v>-31.569999999999709</v>
      </c>
      <c r="M423">
        <f t="shared" si="55"/>
        <v>-1.3301200352226787</v>
      </c>
    </row>
    <row r="424" spans="1:13" ht="15" x14ac:dyDescent="0.25">
      <c r="A424" s="1">
        <v>42814</v>
      </c>
      <c r="B424">
        <v>2373.4699999999998</v>
      </c>
      <c r="C424">
        <f t="shared" si="48"/>
        <v>-4.7800000000002001</v>
      </c>
      <c r="D424">
        <f t="shared" si="49"/>
        <v>-0.20098812151793125</v>
      </c>
      <c r="E424">
        <v>2378.2399999999998</v>
      </c>
      <c r="F424">
        <f t="shared" si="50"/>
        <v>-1.0000000000218279E-2</v>
      </c>
      <c r="G424">
        <f t="shared" si="51"/>
        <v>-4.204772416784728E-4</v>
      </c>
      <c r="H424">
        <v>2379.5500000000002</v>
      </c>
      <c r="I424">
        <f t="shared" si="52"/>
        <v>1.3000000000001819</v>
      </c>
      <c r="J424">
        <f t="shared" si="53"/>
        <v>5.4662041417015951E-2</v>
      </c>
      <c r="K424">
        <v>2369.66</v>
      </c>
      <c r="L424">
        <f t="shared" si="54"/>
        <v>-8.5900000000001455</v>
      </c>
      <c r="M424">
        <f t="shared" si="55"/>
        <v>-0.36118995059393022</v>
      </c>
    </row>
    <row r="425" spans="1:13" ht="15" x14ac:dyDescent="0.25">
      <c r="A425" s="1">
        <v>42811</v>
      </c>
      <c r="B425">
        <v>2378.25</v>
      </c>
      <c r="C425">
        <f t="shared" si="48"/>
        <v>-3.1300000000001091</v>
      </c>
      <c r="D425">
        <f t="shared" si="49"/>
        <v>-0.13143639402363794</v>
      </c>
      <c r="E425">
        <v>2383.71</v>
      </c>
      <c r="F425">
        <f t="shared" si="50"/>
        <v>2.3299999999999272</v>
      </c>
      <c r="G425">
        <f t="shared" si="51"/>
        <v>9.7842427500017939E-2</v>
      </c>
      <c r="H425">
        <v>2385.71</v>
      </c>
      <c r="I425">
        <f t="shared" si="52"/>
        <v>4.3299999999999272</v>
      </c>
      <c r="J425">
        <f t="shared" si="53"/>
        <v>0.18182734380904883</v>
      </c>
      <c r="K425">
        <v>2377.64</v>
      </c>
      <c r="L425">
        <f t="shared" si="54"/>
        <v>-3.7400000000002365</v>
      </c>
      <c r="M425">
        <f t="shared" si="55"/>
        <v>-0.15705179349789769</v>
      </c>
    </row>
    <row r="426" spans="1:13" ht="15" x14ac:dyDescent="0.25">
      <c r="A426" s="1">
        <v>42810</v>
      </c>
      <c r="B426">
        <v>2381.38</v>
      </c>
      <c r="C426">
        <f t="shared" si="48"/>
        <v>-3.8800000000001091</v>
      </c>
      <c r="D426">
        <f t="shared" si="49"/>
        <v>-0.16266570520614562</v>
      </c>
      <c r="E426">
        <v>2387.71</v>
      </c>
      <c r="F426">
        <f t="shared" si="50"/>
        <v>2.4499999999998181</v>
      </c>
      <c r="G426">
        <f t="shared" si="51"/>
        <v>0.10271416952448864</v>
      </c>
      <c r="H426">
        <v>2388.1</v>
      </c>
      <c r="I426">
        <f t="shared" si="52"/>
        <v>2.8399999999996908</v>
      </c>
      <c r="J426">
        <f t="shared" si="53"/>
        <v>0.11906458834675006</v>
      </c>
      <c r="K426">
        <v>2377.1799999999998</v>
      </c>
      <c r="L426">
        <f t="shared" si="54"/>
        <v>-8.080000000000382</v>
      </c>
      <c r="M426">
        <f t="shared" si="55"/>
        <v>-0.33874713867672207</v>
      </c>
    </row>
    <row r="427" spans="1:13" ht="15" x14ac:dyDescent="0.25">
      <c r="A427" s="1">
        <v>42809</v>
      </c>
      <c r="B427">
        <v>2385.2600000000002</v>
      </c>
      <c r="C427">
        <f t="shared" si="48"/>
        <v>19.8100000000004</v>
      </c>
      <c r="D427">
        <f t="shared" si="49"/>
        <v>0.83747278530513858</v>
      </c>
      <c r="E427">
        <v>2370.34</v>
      </c>
      <c r="F427">
        <f t="shared" si="50"/>
        <v>4.8900000000003274</v>
      </c>
      <c r="G427">
        <f t="shared" si="51"/>
        <v>0.2067259929400464</v>
      </c>
      <c r="H427">
        <v>2390.0100000000002</v>
      </c>
      <c r="I427">
        <f t="shared" si="52"/>
        <v>24.5600000000004</v>
      </c>
      <c r="J427">
        <f t="shared" si="53"/>
        <v>1.038280242659976</v>
      </c>
      <c r="K427">
        <v>2368.94</v>
      </c>
      <c r="L427">
        <f t="shared" si="54"/>
        <v>3.4900000000002365</v>
      </c>
      <c r="M427">
        <f t="shared" si="55"/>
        <v>0.14754063708809051</v>
      </c>
    </row>
    <row r="428" spans="1:13" ht="15" x14ac:dyDescent="0.25">
      <c r="A428" s="1">
        <v>42808</v>
      </c>
      <c r="B428">
        <v>2365.4499999999998</v>
      </c>
      <c r="C428">
        <f t="shared" si="48"/>
        <v>-8.0199999999999818</v>
      </c>
      <c r="D428">
        <f t="shared" si="49"/>
        <v>-0.33790189048102492</v>
      </c>
      <c r="E428">
        <v>2368.5500000000002</v>
      </c>
      <c r="F428">
        <f t="shared" si="50"/>
        <v>-4.919999999999618</v>
      </c>
      <c r="G428">
        <f t="shared" si="51"/>
        <v>-0.20729143406066303</v>
      </c>
      <c r="H428">
        <v>2368.5500000000002</v>
      </c>
      <c r="I428">
        <f t="shared" si="52"/>
        <v>-4.919999999999618</v>
      </c>
      <c r="J428">
        <f t="shared" si="53"/>
        <v>-0.20729143406066303</v>
      </c>
      <c r="K428">
        <v>2358.1799999999998</v>
      </c>
      <c r="L428">
        <f t="shared" si="54"/>
        <v>-15.289999999999964</v>
      </c>
      <c r="M428">
        <f t="shared" si="55"/>
        <v>-0.64420447698938532</v>
      </c>
    </row>
    <row r="429" spans="1:13" ht="15" x14ac:dyDescent="0.25">
      <c r="A429" s="1">
        <v>42807</v>
      </c>
      <c r="B429">
        <v>2373.4699999999998</v>
      </c>
      <c r="C429">
        <f t="shared" si="48"/>
        <v>0.86999999999989086</v>
      </c>
      <c r="D429">
        <f t="shared" si="49"/>
        <v>3.6668633566546864E-2</v>
      </c>
      <c r="E429">
        <v>2371.56</v>
      </c>
      <c r="F429">
        <f t="shared" si="50"/>
        <v>-1.0399999999999636</v>
      </c>
      <c r="G429">
        <f t="shared" si="51"/>
        <v>-4.3833768861163434E-2</v>
      </c>
      <c r="H429">
        <v>2374.42</v>
      </c>
      <c r="I429">
        <f t="shared" si="52"/>
        <v>1.8200000000001637</v>
      </c>
      <c r="J429">
        <f t="shared" si="53"/>
        <v>7.6709095507045591E-2</v>
      </c>
      <c r="K429">
        <v>2368.52</v>
      </c>
      <c r="L429">
        <f t="shared" si="54"/>
        <v>-4.0799999999999272</v>
      </c>
      <c r="M429">
        <f t="shared" si="55"/>
        <v>-0.17196324707072105</v>
      </c>
    </row>
    <row r="430" spans="1:13" ht="15" x14ac:dyDescent="0.25">
      <c r="A430" s="1">
        <v>42804</v>
      </c>
      <c r="B430">
        <v>2372.6</v>
      </c>
      <c r="C430">
        <f t="shared" si="48"/>
        <v>7.7300000000000182</v>
      </c>
      <c r="D430">
        <f t="shared" si="49"/>
        <v>0.32686786165835835</v>
      </c>
      <c r="E430">
        <v>2372.52</v>
      </c>
      <c r="F430">
        <f t="shared" si="50"/>
        <v>7.6500000000000909</v>
      </c>
      <c r="G430">
        <f t="shared" si="51"/>
        <v>0.32348501186112094</v>
      </c>
      <c r="H430">
        <v>2376.86</v>
      </c>
      <c r="I430">
        <f t="shared" si="52"/>
        <v>11.990000000000236</v>
      </c>
      <c r="J430">
        <f t="shared" si="53"/>
        <v>0.507004613361421</v>
      </c>
      <c r="K430">
        <v>2363.04</v>
      </c>
      <c r="L430">
        <f t="shared" si="54"/>
        <v>-1.8299999999999272</v>
      </c>
      <c r="M430">
        <f t="shared" si="55"/>
        <v>-7.7382689111872002E-2</v>
      </c>
    </row>
    <row r="431" spans="1:13" ht="15" x14ac:dyDescent="0.25">
      <c r="A431" s="1">
        <v>42803</v>
      </c>
      <c r="B431">
        <v>2364.87</v>
      </c>
      <c r="C431">
        <f t="shared" si="48"/>
        <v>1.8899999999998727</v>
      </c>
      <c r="D431">
        <f t="shared" si="49"/>
        <v>7.9983749333463361E-2</v>
      </c>
      <c r="E431">
        <v>2363.4899999999998</v>
      </c>
      <c r="F431">
        <f t="shared" si="50"/>
        <v>0.50999999999976353</v>
      </c>
      <c r="G431">
        <f t="shared" si="51"/>
        <v>2.1582916486799022E-2</v>
      </c>
      <c r="H431">
        <v>2369.08</v>
      </c>
      <c r="I431">
        <f t="shared" si="52"/>
        <v>6.0999999999999091</v>
      </c>
      <c r="J431">
        <f t="shared" si="53"/>
        <v>0.25814860895986885</v>
      </c>
      <c r="K431">
        <v>2354.54</v>
      </c>
      <c r="L431">
        <f t="shared" si="54"/>
        <v>-8.4400000000000546</v>
      </c>
      <c r="M431">
        <f t="shared" si="55"/>
        <v>-0.35717610813464584</v>
      </c>
    </row>
    <row r="432" spans="1:13" ht="15" x14ac:dyDescent="0.25">
      <c r="A432" s="1">
        <v>42802</v>
      </c>
      <c r="B432">
        <v>2362.98</v>
      </c>
      <c r="C432">
        <f t="shared" si="48"/>
        <v>-5.4099999999998545</v>
      </c>
      <c r="D432">
        <f t="shared" si="49"/>
        <v>-0.22842521713061847</v>
      </c>
      <c r="E432">
        <v>2369.81</v>
      </c>
      <c r="F432">
        <f t="shared" si="50"/>
        <v>1.4200000000000728</v>
      </c>
      <c r="G432">
        <f t="shared" si="51"/>
        <v>5.9956341649815816E-2</v>
      </c>
      <c r="H432">
        <v>2373.09</v>
      </c>
      <c r="I432">
        <f t="shared" si="52"/>
        <v>4.7000000000002728</v>
      </c>
      <c r="J432">
        <f t="shared" si="53"/>
        <v>0.19844704630572976</v>
      </c>
      <c r="K432">
        <v>2361.0100000000002</v>
      </c>
      <c r="L432">
        <f t="shared" si="54"/>
        <v>-7.3799999999996544</v>
      </c>
      <c r="M432">
        <f t="shared" si="55"/>
        <v>-0.31160408547577279</v>
      </c>
    </row>
    <row r="433" spans="1:13" ht="15" x14ac:dyDescent="0.25">
      <c r="A433" s="1">
        <v>42801</v>
      </c>
      <c r="B433">
        <v>2368.39</v>
      </c>
      <c r="C433">
        <f t="shared" si="48"/>
        <v>-6.9200000000000728</v>
      </c>
      <c r="D433">
        <f t="shared" si="49"/>
        <v>-0.29133039476952788</v>
      </c>
      <c r="E433">
        <v>2370.7399999999998</v>
      </c>
      <c r="F433">
        <f t="shared" si="50"/>
        <v>-4.5700000000001637</v>
      </c>
      <c r="G433">
        <f t="shared" si="51"/>
        <v>-0.19239593989837805</v>
      </c>
      <c r="H433">
        <v>2375.12</v>
      </c>
      <c r="I433">
        <f t="shared" si="52"/>
        <v>-0.19000000000005457</v>
      </c>
      <c r="J433">
        <f t="shared" si="53"/>
        <v>-7.9989559257551465E-3</v>
      </c>
      <c r="K433">
        <v>2365.5100000000002</v>
      </c>
      <c r="L433">
        <f t="shared" si="54"/>
        <v>-9.7999999999997272</v>
      </c>
      <c r="M433">
        <f t="shared" si="55"/>
        <v>-0.41257772669671444</v>
      </c>
    </row>
    <row r="434" spans="1:13" ht="15" x14ac:dyDescent="0.25">
      <c r="A434" s="1">
        <v>42800</v>
      </c>
      <c r="B434">
        <v>2375.31</v>
      </c>
      <c r="C434">
        <f t="shared" si="48"/>
        <v>-7.8099999999999454</v>
      </c>
      <c r="D434">
        <f t="shared" si="49"/>
        <v>-0.32772164221692346</v>
      </c>
      <c r="E434">
        <v>2375.23</v>
      </c>
      <c r="F434">
        <f t="shared" si="50"/>
        <v>-7.8899999999998727</v>
      </c>
      <c r="G434">
        <f t="shared" si="51"/>
        <v>-0.33107858605524998</v>
      </c>
      <c r="H434">
        <v>2378.8000000000002</v>
      </c>
      <c r="I434">
        <f t="shared" si="52"/>
        <v>-4.319999999999709</v>
      </c>
      <c r="J434">
        <f t="shared" si="53"/>
        <v>-0.18127496726978537</v>
      </c>
      <c r="K434">
        <v>2367.98</v>
      </c>
      <c r="L434">
        <f t="shared" si="54"/>
        <v>-15.139999999999873</v>
      </c>
      <c r="M434">
        <f t="shared" si="55"/>
        <v>-0.63530162140386859</v>
      </c>
    </row>
    <row r="435" spans="1:13" ht="15" x14ac:dyDescent="0.25">
      <c r="A435" s="1">
        <v>42797</v>
      </c>
      <c r="B435">
        <v>2383.12</v>
      </c>
      <c r="C435">
        <f t="shared" si="48"/>
        <v>1.1999999999998181</v>
      </c>
      <c r="D435">
        <f t="shared" si="49"/>
        <v>5.0379525760723201E-2</v>
      </c>
      <c r="E435">
        <v>2380.92</v>
      </c>
      <c r="F435">
        <f t="shared" si="50"/>
        <v>-1</v>
      </c>
      <c r="G435">
        <f t="shared" si="51"/>
        <v>-4.1982938133942362E-2</v>
      </c>
      <c r="H435">
        <v>2383.89</v>
      </c>
      <c r="I435">
        <f t="shared" si="52"/>
        <v>1.9699999999997999</v>
      </c>
      <c r="J435">
        <f t="shared" si="53"/>
        <v>8.2706388123858054E-2</v>
      </c>
      <c r="K435">
        <v>2375.39</v>
      </c>
      <c r="L435">
        <f t="shared" si="54"/>
        <v>-6.5300000000002001</v>
      </c>
      <c r="M435">
        <f t="shared" si="55"/>
        <v>-0.27414858601465203</v>
      </c>
    </row>
    <row r="436" spans="1:13" ht="15" x14ac:dyDescent="0.25">
      <c r="A436" s="1">
        <v>42796</v>
      </c>
      <c r="B436">
        <v>2381.92</v>
      </c>
      <c r="C436">
        <f t="shared" si="48"/>
        <v>-14.039999999999964</v>
      </c>
      <c r="D436">
        <f t="shared" si="49"/>
        <v>-0.58598641045760214</v>
      </c>
      <c r="E436">
        <v>2394.75</v>
      </c>
      <c r="F436">
        <f t="shared" si="50"/>
        <v>-1.2100000000000364</v>
      </c>
      <c r="G436">
        <f t="shared" si="51"/>
        <v>-5.0501677824339154E-2</v>
      </c>
      <c r="H436">
        <v>2394.75</v>
      </c>
      <c r="I436">
        <f t="shared" si="52"/>
        <v>-1.2100000000000364</v>
      </c>
      <c r="J436">
        <f t="shared" si="53"/>
        <v>-5.0501677824339154E-2</v>
      </c>
      <c r="K436">
        <v>2380.17</v>
      </c>
      <c r="L436">
        <f t="shared" si="54"/>
        <v>-15.789999999999964</v>
      </c>
      <c r="M436">
        <f t="shared" si="55"/>
        <v>-0.65902602714569369</v>
      </c>
    </row>
    <row r="437" spans="1:13" ht="15" x14ac:dyDescent="0.25">
      <c r="A437" s="1">
        <v>42795</v>
      </c>
      <c r="B437">
        <v>2395.96</v>
      </c>
      <c r="C437">
        <f t="shared" si="48"/>
        <v>32.320000000000164</v>
      </c>
      <c r="D437">
        <f t="shared" si="49"/>
        <v>1.3673825117192198</v>
      </c>
      <c r="E437">
        <v>2380.13</v>
      </c>
      <c r="F437">
        <f t="shared" si="50"/>
        <v>16.490000000000236</v>
      </c>
      <c r="G437">
        <f t="shared" si="51"/>
        <v>0.69765277284189797</v>
      </c>
      <c r="H437">
        <v>2400.98</v>
      </c>
      <c r="I437">
        <f t="shared" si="52"/>
        <v>37.340000000000146</v>
      </c>
      <c r="J437">
        <f t="shared" si="53"/>
        <v>1.5797668003587748</v>
      </c>
      <c r="K437">
        <v>2380.13</v>
      </c>
      <c r="L437">
        <f t="shared" si="54"/>
        <v>16.490000000000236</v>
      </c>
      <c r="M437">
        <f t="shared" si="55"/>
        <v>0.69765277284189797</v>
      </c>
    </row>
    <row r="438" spans="1:13" ht="15" x14ac:dyDescent="0.25">
      <c r="A438" s="1">
        <v>42794</v>
      </c>
      <c r="B438">
        <v>2363.64</v>
      </c>
      <c r="C438">
        <f t="shared" si="48"/>
        <v>-6.1100000000001273</v>
      </c>
      <c r="D438">
        <f t="shared" si="49"/>
        <v>-0.25783310475789123</v>
      </c>
      <c r="E438">
        <v>2366.08</v>
      </c>
      <c r="F438">
        <f t="shared" si="50"/>
        <v>-3.6700000000000728</v>
      </c>
      <c r="G438">
        <f t="shared" si="51"/>
        <v>-0.15486865703133548</v>
      </c>
      <c r="H438">
        <v>2367.79</v>
      </c>
      <c r="I438">
        <f t="shared" si="52"/>
        <v>-1.9600000000000364</v>
      </c>
      <c r="J438">
        <f t="shared" si="53"/>
        <v>-8.2709146534446096E-2</v>
      </c>
      <c r="K438">
        <v>2358.96</v>
      </c>
      <c r="L438">
        <f t="shared" si="54"/>
        <v>-10.789999999999964</v>
      </c>
      <c r="M438">
        <f t="shared" si="55"/>
        <v>-0.45532229138094582</v>
      </c>
    </row>
    <row r="439" spans="1:13" ht="15" x14ac:dyDescent="0.25">
      <c r="A439" s="1">
        <v>42793</v>
      </c>
      <c r="B439">
        <v>2369.75</v>
      </c>
      <c r="C439">
        <f t="shared" si="48"/>
        <v>2.4099999999998545</v>
      </c>
      <c r="D439">
        <f t="shared" si="49"/>
        <v>0.10180202252316331</v>
      </c>
      <c r="E439">
        <v>2365.23</v>
      </c>
      <c r="F439">
        <f t="shared" si="50"/>
        <v>-2.1100000000001273</v>
      </c>
      <c r="G439">
        <f t="shared" si="51"/>
        <v>-8.9129571586680709E-2</v>
      </c>
      <c r="H439">
        <v>2371.54</v>
      </c>
      <c r="I439">
        <f t="shared" si="52"/>
        <v>4.1999999999998181</v>
      </c>
      <c r="J439">
        <f t="shared" si="53"/>
        <v>0.17741431311091005</v>
      </c>
      <c r="K439">
        <v>2361.87</v>
      </c>
      <c r="L439">
        <f t="shared" si="54"/>
        <v>-5.4700000000002547</v>
      </c>
      <c r="M439">
        <f t="shared" si="55"/>
        <v>-0.23106102207542029</v>
      </c>
    </row>
    <row r="440" spans="1:13" ht="15" x14ac:dyDescent="0.25">
      <c r="A440" s="1">
        <v>42790</v>
      </c>
      <c r="B440">
        <v>2367.34</v>
      </c>
      <c r="C440">
        <f t="shared" si="48"/>
        <v>3.5300000000002001</v>
      </c>
      <c r="D440">
        <f t="shared" si="49"/>
        <v>0.14933518345383937</v>
      </c>
      <c r="E440">
        <v>2355.73</v>
      </c>
      <c r="F440">
        <f t="shared" si="50"/>
        <v>-8.0799999999999272</v>
      </c>
      <c r="G440">
        <f t="shared" si="51"/>
        <v>-0.34182104314644268</v>
      </c>
      <c r="H440">
        <v>2367.34</v>
      </c>
      <c r="I440">
        <f t="shared" si="52"/>
        <v>3.5300000000002001</v>
      </c>
      <c r="J440">
        <f t="shared" si="53"/>
        <v>0.14933518345383937</v>
      </c>
      <c r="K440">
        <v>2352.87</v>
      </c>
      <c r="L440">
        <f t="shared" si="54"/>
        <v>-10.940000000000055</v>
      </c>
      <c r="M440">
        <f t="shared" si="55"/>
        <v>-0.46281215495323458</v>
      </c>
    </row>
    <row r="441" spans="1:13" ht="15" x14ac:dyDescent="0.25">
      <c r="A441" s="1">
        <v>42789</v>
      </c>
      <c r="B441">
        <v>2363.81</v>
      </c>
      <c r="C441">
        <f t="shared" si="48"/>
        <v>0.98999999999978172</v>
      </c>
      <c r="D441">
        <f t="shared" si="49"/>
        <v>4.1899086684545658E-2</v>
      </c>
      <c r="E441">
        <v>2367.5</v>
      </c>
      <c r="F441">
        <f t="shared" si="50"/>
        <v>4.6799999999998363</v>
      </c>
      <c r="G441">
        <f t="shared" si="51"/>
        <v>0.19806840978152529</v>
      </c>
      <c r="H441">
        <v>2368.2600000000002</v>
      </c>
      <c r="I441">
        <f t="shared" si="52"/>
        <v>5.4400000000000546</v>
      </c>
      <c r="J441">
        <f t="shared" si="53"/>
        <v>0.23023336521614232</v>
      </c>
      <c r="K441">
        <v>2355.09</v>
      </c>
      <c r="L441">
        <f t="shared" si="54"/>
        <v>-7.7300000000000182</v>
      </c>
      <c r="M441">
        <f t="shared" si="55"/>
        <v>-0.32715145461778794</v>
      </c>
    </row>
    <row r="442" spans="1:13" ht="15" x14ac:dyDescent="0.25">
      <c r="A442" s="1">
        <v>42788</v>
      </c>
      <c r="B442">
        <v>2362.8200000000002</v>
      </c>
      <c r="C442">
        <f t="shared" si="48"/>
        <v>-2.5599999999999454</v>
      </c>
      <c r="D442">
        <f t="shared" si="49"/>
        <v>-0.10822785345271987</v>
      </c>
      <c r="E442">
        <v>2361.11</v>
      </c>
      <c r="F442">
        <f t="shared" si="50"/>
        <v>-4.2699999999999818</v>
      </c>
      <c r="G442">
        <f t="shared" si="51"/>
        <v>-0.18052067743871944</v>
      </c>
      <c r="H442">
        <v>2365.13</v>
      </c>
      <c r="I442">
        <f t="shared" si="52"/>
        <v>-0.25</v>
      </c>
      <c r="J442">
        <f t="shared" si="53"/>
        <v>-1.05691263137424E-2</v>
      </c>
      <c r="K442">
        <v>2358.34</v>
      </c>
      <c r="L442">
        <f t="shared" si="54"/>
        <v>-7.0399999999999636</v>
      </c>
      <c r="M442">
        <f t="shared" si="55"/>
        <v>-0.29762659699498445</v>
      </c>
    </row>
    <row r="443" spans="1:13" ht="15" x14ac:dyDescent="0.25">
      <c r="A443" s="1">
        <v>42787</v>
      </c>
      <c r="B443">
        <v>2365.38</v>
      </c>
      <c r="C443">
        <f t="shared" si="48"/>
        <v>14.220000000000255</v>
      </c>
      <c r="D443">
        <f t="shared" si="49"/>
        <v>0.60480783953453854</v>
      </c>
      <c r="E443">
        <v>2354.91</v>
      </c>
      <c r="F443">
        <f t="shared" si="50"/>
        <v>3.75</v>
      </c>
      <c r="G443">
        <f t="shared" si="51"/>
        <v>0.15949573827387334</v>
      </c>
      <c r="H443">
        <v>2366.71</v>
      </c>
      <c r="I443">
        <f t="shared" si="52"/>
        <v>15.550000000000182</v>
      </c>
      <c r="J443">
        <f t="shared" si="53"/>
        <v>0.66137566137566917</v>
      </c>
      <c r="K443">
        <v>2354.91</v>
      </c>
      <c r="L443">
        <f t="shared" si="54"/>
        <v>3.75</v>
      </c>
      <c r="M443">
        <f t="shared" si="55"/>
        <v>0.15949573827387334</v>
      </c>
    </row>
    <row r="444" spans="1:13" ht="15" x14ac:dyDescent="0.25">
      <c r="A444" s="1">
        <v>42783</v>
      </c>
      <c r="B444">
        <v>2351.16</v>
      </c>
      <c r="C444">
        <f t="shared" si="48"/>
        <v>3.9400000000000546</v>
      </c>
      <c r="D444">
        <f t="shared" si="49"/>
        <v>0.16785814708463864</v>
      </c>
      <c r="E444">
        <v>2343.0100000000002</v>
      </c>
      <c r="F444">
        <f t="shared" si="50"/>
        <v>-4.2099999999995816</v>
      </c>
      <c r="G444">
        <f t="shared" si="51"/>
        <v>-0.17936111655488543</v>
      </c>
      <c r="H444">
        <v>2351.16</v>
      </c>
      <c r="I444">
        <f t="shared" si="52"/>
        <v>3.9400000000000546</v>
      </c>
      <c r="J444">
        <f t="shared" si="53"/>
        <v>0.16785814708463864</v>
      </c>
      <c r="K444">
        <v>2339.58</v>
      </c>
      <c r="L444">
        <f t="shared" si="54"/>
        <v>-7.6399999999998727</v>
      </c>
      <c r="M444">
        <f t="shared" si="55"/>
        <v>-0.32549143241791878</v>
      </c>
    </row>
    <row r="445" spans="1:13" ht="15" x14ac:dyDescent="0.25">
      <c r="A445" s="1">
        <v>42782</v>
      </c>
      <c r="B445">
        <v>2347.2199999999998</v>
      </c>
      <c r="C445">
        <f t="shared" si="48"/>
        <v>-2.0300000000002001</v>
      </c>
      <c r="D445">
        <f t="shared" si="49"/>
        <v>-8.6410556560612972E-2</v>
      </c>
      <c r="E445">
        <v>2349.64</v>
      </c>
      <c r="F445">
        <f t="shared" si="50"/>
        <v>0.38999999999987267</v>
      </c>
      <c r="G445">
        <f t="shared" si="51"/>
        <v>1.6601042886022037E-2</v>
      </c>
      <c r="H445">
        <v>2351.31</v>
      </c>
      <c r="I445">
        <f t="shared" si="52"/>
        <v>2.0599999999999454</v>
      </c>
      <c r="J445">
        <f t="shared" si="53"/>
        <v>8.7687559859527309E-2</v>
      </c>
      <c r="K445">
        <v>2338.87</v>
      </c>
      <c r="L445">
        <f t="shared" si="54"/>
        <v>-10.380000000000109</v>
      </c>
      <c r="M445">
        <f t="shared" si="55"/>
        <v>-0.44184314142811998</v>
      </c>
    </row>
    <row r="446" spans="1:13" ht="15" x14ac:dyDescent="0.25">
      <c r="A446" s="1">
        <v>42781</v>
      </c>
      <c r="B446">
        <v>2349.25</v>
      </c>
      <c r="C446">
        <f t="shared" si="48"/>
        <v>11.670000000000073</v>
      </c>
      <c r="D446">
        <f t="shared" si="49"/>
        <v>0.49923425080639267</v>
      </c>
      <c r="E446">
        <v>2335.58</v>
      </c>
      <c r="F446">
        <f t="shared" si="50"/>
        <v>-2</v>
      </c>
      <c r="G446">
        <f t="shared" si="51"/>
        <v>-8.5558569118490066E-2</v>
      </c>
      <c r="H446">
        <v>2351.3000000000002</v>
      </c>
      <c r="I446">
        <f t="shared" si="52"/>
        <v>13.720000000000255</v>
      </c>
      <c r="J446">
        <f t="shared" si="53"/>
        <v>0.58693178415285274</v>
      </c>
      <c r="K446">
        <v>2334.81</v>
      </c>
      <c r="L446">
        <f t="shared" si="54"/>
        <v>-2.7699999999999818</v>
      </c>
      <c r="M446">
        <f t="shared" si="55"/>
        <v>-0.11849861822910797</v>
      </c>
    </row>
    <row r="447" spans="1:13" ht="15" x14ac:dyDescent="0.25">
      <c r="A447" s="1">
        <v>42780</v>
      </c>
      <c r="B447">
        <v>2337.58</v>
      </c>
      <c r="C447">
        <f t="shared" si="48"/>
        <v>9.3299999999999272</v>
      </c>
      <c r="D447">
        <f t="shared" si="49"/>
        <v>0.40073016213894241</v>
      </c>
      <c r="E447">
        <v>2326.12</v>
      </c>
      <c r="F447">
        <f t="shared" si="50"/>
        <v>-2.1300000000001091</v>
      </c>
      <c r="G447">
        <f t="shared" si="51"/>
        <v>-9.1485020938477796E-2</v>
      </c>
      <c r="H447">
        <v>2337.58</v>
      </c>
      <c r="I447">
        <f t="shared" si="52"/>
        <v>9.3299999999999272</v>
      </c>
      <c r="J447">
        <f t="shared" si="53"/>
        <v>0.40073016213894241</v>
      </c>
      <c r="K447">
        <v>2322.17</v>
      </c>
      <c r="L447">
        <f t="shared" si="54"/>
        <v>-6.0799999999999272</v>
      </c>
      <c r="M447">
        <f t="shared" si="55"/>
        <v>-0.26114034145817361</v>
      </c>
    </row>
    <row r="448" spans="1:13" ht="15" x14ac:dyDescent="0.25">
      <c r="A448" s="1">
        <v>42779</v>
      </c>
      <c r="B448">
        <v>2328.25</v>
      </c>
      <c r="C448">
        <f t="shared" si="48"/>
        <v>12.150000000000091</v>
      </c>
      <c r="D448">
        <f t="shared" si="49"/>
        <v>0.52458874832693281</v>
      </c>
      <c r="E448">
        <v>2321.7199999999998</v>
      </c>
      <c r="F448">
        <f t="shared" si="50"/>
        <v>5.6199999999998909</v>
      </c>
      <c r="G448">
        <f t="shared" si="51"/>
        <v>0.24264928111911796</v>
      </c>
      <c r="H448">
        <v>2331.58</v>
      </c>
      <c r="I448">
        <f t="shared" si="52"/>
        <v>15.480000000000018</v>
      </c>
      <c r="J448">
        <f t="shared" si="53"/>
        <v>0.66836492379431023</v>
      </c>
      <c r="K448">
        <v>2321.42</v>
      </c>
      <c r="L448">
        <f t="shared" si="54"/>
        <v>5.3200000000001637</v>
      </c>
      <c r="M448">
        <f t="shared" si="55"/>
        <v>0.22969647251846484</v>
      </c>
    </row>
    <row r="449" spans="1:13" ht="15" x14ac:dyDescent="0.25">
      <c r="A449" s="1">
        <v>42776</v>
      </c>
      <c r="B449">
        <v>2316.1</v>
      </c>
      <c r="C449">
        <f t="shared" si="48"/>
        <v>8.2300000000000182</v>
      </c>
      <c r="D449">
        <f t="shared" si="49"/>
        <v>0.3566058746809837</v>
      </c>
      <c r="E449">
        <v>2312.27</v>
      </c>
      <c r="F449">
        <f t="shared" si="50"/>
        <v>4.4000000000000909</v>
      </c>
      <c r="G449">
        <f t="shared" si="51"/>
        <v>0.19065198646371292</v>
      </c>
      <c r="H449">
        <v>2319.23</v>
      </c>
      <c r="I449">
        <f t="shared" si="52"/>
        <v>11.360000000000127</v>
      </c>
      <c r="J449">
        <f t="shared" si="53"/>
        <v>0.49222876505176322</v>
      </c>
      <c r="K449">
        <v>2311.1</v>
      </c>
      <c r="L449">
        <f t="shared" si="54"/>
        <v>3.2300000000000182</v>
      </c>
      <c r="M449">
        <f t="shared" si="55"/>
        <v>0.13995589006313261</v>
      </c>
    </row>
    <row r="450" spans="1:13" ht="15" x14ac:dyDescent="0.25">
      <c r="A450" s="1">
        <v>42775</v>
      </c>
      <c r="B450">
        <v>2307.87</v>
      </c>
      <c r="C450">
        <f t="shared" si="48"/>
        <v>13.199999999999818</v>
      </c>
      <c r="D450">
        <f t="shared" si="49"/>
        <v>0.5752461138202799</v>
      </c>
      <c r="E450">
        <v>2296.6999999999998</v>
      </c>
      <c r="F450">
        <f t="shared" si="50"/>
        <v>2.0299999999997453</v>
      </c>
      <c r="G450">
        <f t="shared" si="51"/>
        <v>8.846587962538166E-2</v>
      </c>
      <c r="H450">
        <v>2311.08</v>
      </c>
      <c r="I450">
        <f t="shared" si="52"/>
        <v>16.409999999999854</v>
      </c>
      <c r="J450">
        <f t="shared" si="53"/>
        <v>0.71513550968112427</v>
      </c>
      <c r="K450">
        <v>2296.61</v>
      </c>
      <c r="L450">
        <f t="shared" si="54"/>
        <v>1.9400000000000546</v>
      </c>
      <c r="M450">
        <f t="shared" si="55"/>
        <v>8.4543747031165892E-2</v>
      </c>
    </row>
    <row r="451" spans="1:13" ht="15" x14ac:dyDescent="0.25">
      <c r="A451" s="1">
        <v>42774</v>
      </c>
      <c r="B451">
        <v>2294.67</v>
      </c>
      <c r="C451">
        <f t="shared" si="48"/>
        <v>1.5900000000001455</v>
      </c>
      <c r="D451">
        <f t="shared" si="49"/>
        <v>6.9339054895605282E-2</v>
      </c>
      <c r="E451">
        <v>2289.5500000000002</v>
      </c>
      <c r="F451">
        <f t="shared" si="50"/>
        <v>-3.5299999999997453</v>
      </c>
      <c r="G451">
        <f t="shared" si="51"/>
        <v>-0.15394142376191608</v>
      </c>
      <c r="H451">
        <v>2295.91</v>
      </c>
      <c r="I451">
        <f t="shared" si="52"/>
        <v>2.8299999999999272</v>
      </c>
      <c r="J451">
        <f t="shared" si="53"/>
        <v>0.12341479582046537</v>
      </c>
      <c r="K451">
        <v>2285.38</v>
      </c>
      <c r="L451">
        <f t="shared" si="54"/>
        <v>-7.6999999999998181</v>
      </c>
      <c r="M451">
        <f t="shared" si="55"/>
        <v>-0.33579290735603723</v>
      </c>
    </row>
    <row r="452" spans="1:13" ht="15" x14ac:dyDescent="0.25">
      <c r="A452" s="1">
        <v>42773</v>
      </c>
      <c r="B452">
        <v>2293.08</v>
      </c>
      <c r="C452">
        <f t="shared" si="48"/>
        <v>0.51999999999998181</v>
      </c>
      <c r="D452">
        <f t="shared" si="49"/>
        <v>2.268206720870912E-2</v>
      </c>
      <c r="E452">
        <v>2295.87</v>
      </c>
      <c r="F452">
        <f t="shared" si="50"/>
        <v>3.3099999999999454</v>
      </c>
      <c r="G452">
        <f t="shared" si="51"/>
        <v>0.14438008165543958</v>
      </c>
      <c r="H452">
        <v>2299.4</v>
      </c>
      <c r="I452">
        <f t="shared" si="52"/>
        <v>6.8400000000001455</v>
      </c>
      <c r="J452">
        <f t="shared" si="53"/>
        <v>0.29835642251457523</v>
      </c>
      <c r="K452">
        <v>2290.16</v>
      </c>
      <c r="L452">
        <f t="shared" si="54"/>
        <v>-2.4000000000000909</v>
      </c>
      <c r="M452">
        <f t="shared" si="55"/>
        <v>-0.10468646404020357</v>
      </c>
    </row>
    <row r="453" spans="1:13" ht="15" x14ac:dyDescent="0.25">
      <c r="A453" s="1">
        <v>42772</v>
      </c>
      <c r="B453">
        <v>2292.56</v>
      </c>
      <c r="C453">
        <f t="shared" si="48"/>
        <v>-4.8600000000001273</v>
      </c>
      <c r="D453">
        <f t="shared" si="49"/>
        <v>-0.21154164236404868</v>
      </c>
      <c r="E453">
        <v>2294.2800000000002</v>
      </c>
      <c r="F453">
        <f t="shared" si="50"/>
        <v>-3.1399999999998727</v>
      </c>
      <c r="G453">
        <f t="shared" si="51"/>
        <v>-0.13667505288540505</v>
      </c>
      <c r="H453">
        <v>2296.1799999999998</v>
      </c>
      <c r="I453">
        <f t="shared" si="52"/>
        <v>-1.2400000000002365</v>
      </c>
      <c r="J453">
        <f t="shared" si="53"/>
        <v>-5.3973587763675619E-2</v>
      </c>
      <c r="K453">
        <v>2288.5700000000002</v>
      </c>
      <c r="L453">
        <f t="shared" si="54"/>
        <v>-8.8499999999999091</v>
      </c>
      <c r="M453">
        <f t="shared" si="55"/>
        <v>-0.38521471911970423</v>
      </c>
    </row>
    <row r="454" spans="1:13" ht="15" x14ac:dyDescent="0.25">
      <c r="A454" s="1">
        <v>42769</v>
      </c>
      <c r="B454">
        <v>2297.42</v>
      </c>
      <c r="C454">
        <f t="shared" si="48"/>
        <v>16.570000000000164</v>
      </c>
      <c r="D454">
        <f t="shared" si="49"/>
        <v>0.72648354780016944</v>
      </c>
      <c r="E454">
        <v>2288.54</v>
      </c>
      <c r="F454">
        <f t="shared" si="50"/>
        <v>7.6900000000000546</v>
      </c>
      <c r="G454">
        <f t="shared" si="51"/>
        <v>0.33715500800140541</v>
      </c>
      <c r="H454">
        <v>2298.31</v>
      </c>
      <c r="I454">
        <f t="shared" si="52"/>
        <v>17.460000000000036</v>
      </c>
      <c r="J454">
        <f t="shared" si="53"/>
        <v>0.76550408838810258</v>
      </c>
      <c r="K454">
        <v>2287.88</v>
      </c>
      <c r="L454">
        <f t="shared" si="54"/>
        <v>7.0300000000002001</v>
      </c>
      <c r="M454">
        <f t="shared" si="55"/>
        <v>0.30821842734069316</v>
      </c>
    </row>
    <row r="455" spans="1:13" ht="15" x14ac:dyDescent="0.25">
      <c r="A455" s="1">
        <v>42768</v>
      </c>
      <c r="B455">
        <v>2280.85</v>
      </c>
      <c r="C455">
        <f t="shared" si="48"/>
        <v>1.2999999999997272</v>
      </c>
      <c r="D455">
        <f t="shared" si="49"/>
        <v>5.7028799543757627E-2</v>
      </c>
      <c r="E455">
        <v>2276.69</v>
      </c>
      <c r="F455">
        <f t="shared" si="50"/>
        <v>-2.8600000000001273</v>
      </c>
      <c r="G455">
        <f t="shared" si="51"/>
        <v>-0.12546335899629871</v>
      </c>
      <c r="H455">
        <v>2283.9699999999998</v>
      </c>
      <c r="I455">
        <f t="shared" si="52"/>
        <v>4.419999999999618</v>
      </c>
      <c r="J455">
        <f t="shared" si="53"/>
        <v>0.19389791844879989</v>
      </c>
      <c r="K455">
        <v>2271.65</v>
      </c>
      <c r="L455">
        <f t="shared" si="54"/>
        <v>-7.9000000000000909</v>
      </c>
      <c r="M455">
        <f t="shared" si="55"/>
        <v>-0.34655962799675771</v>
      </c>
    </row>
    <row r="456" spans="1:13" ht="15" x14ac:dyDescent="0.25">
      <c r="A456" s="1">
        <v>42767</v>
      </c>
      <c r="B456">
        <v>2279.5500000000002</v>
      </c>
      <c r="C456">
        <f t="shared" ref="C456:C519" si="56">IF(AND(ISNUMBER(B456), ISNUMBER(B457)), (B456 - B457), "")</f>
        <v>0.68000000000029104</v>
      </c>
      <c r="D456">
        <f t="shared" ref="D456:D519" si="57">IF(AND(ISNUMBER(C456), ISNUMBER(B457)), (100*(C456)/ABS(B457)), "")</f>
        <v>2.9839350204280676E-2</v>
      </c>
      <c r="E456">
        <v>2285.59</v>
      </c>
      <c r="F456">
        <f t="shared" ref="F456:F519" si="58">IF(AND(ISNUMBER(E456), ISNUMBER(B457)), (E456 - B457), "")</f>
        <v>6.7200000000002547</v>
      </c>
      <c r="G456">
        <f t="shared" ref="G456:G519" si="59">IF(AND(ISNUMBER(F456), ISNUMBER(B457)), (100*(F456)/ABS(B457)), "")</f>
        <v>0.29488299025395281</v>
      </c>
      <c r="H456">
        <v>2289.14</v>
      </c>
      <c r="I456">
        <f t="shared" ref="I456:I519" si="60">IF(AND(ISNUMBER(H456), ISNUMBER(B457)), (H456 - B457), "")</f>
        <v>10.269999999999982</v>
      </c>
      <c r="J456">
        <f t="shared" ref="J456:J519" si="61">IF(AND(ISNUMBER(I456), ISNUMBER(B457)), (100*(I456)/ABS(B457)), "")</f>
        <v>0.450661950879163</v>
      </c>
      <c r="K456">
        <v>2272.44</v>
      </c>
      <c r="L456">
        <f t="shared" ref="L456:L519" si="62">IF(AND(ISNUMBER(K456), ISNUMBER(B457)), (K456 - B457),"")</f>
        <v>-6.4299999999998363</v>
      </c>
      <c r="M456">
        <f t="shared" ref="M456:M519" si="63">IF(AND(ISNUMBER(L456), ISNUMBER(B457)), (100*(L456)/ABS(B457)), "")</f>
        <v>-0.2821573850197614</v>
      </c>
    </row>
    <row r="457" spans="1:13" ht="15" x14ac:dyDescent="0.25">
      <c r="A457" s="1">
        <v>42766</v>
      </c>
      <c r="B457">
        <v>2278.87</v>
      </c>
      <c r="C457">
        <f t="shared" si="56"/>
        <v>-2.0300000000002001</v>
      </c>
      <c r="D457">
        <f t="shared" si="57"/>
        <v>-8.899995615766583E-2</v>
      </c>
      <c r="E457">
        <v>2274.02</v>
      </c>
      <c r="F457">
        <f t="shared" si="58"/>
        <v>-6.8800000000001091</v>
      </c>
      <c r="G457">
        <f t="shared" si="59"/>
        <v>-0.30163531939147303</v>
      </c>
      <c r="H457">
        <v>2279.09</v>
      </c>
      <c r="I457">
        <f t="shared" si="60"/>
        <v>-1.8099999999999454</v>
      </c>
      <c r="J457">
        <f t="shared" si="61"/>
        <v>-7.9354640711997257E-2</v>
      </c>
      <c r="K457">
        <v>2267.21</v>
      </c>
      <c r="L457">
        <f t="shared" si="62"/>
        <v>-13.690000000000055</v>
      </c>
      <c r="M457">
        <f t="shared" si="63"/>
        <v>-0.60020167477750253</v>
      </c>
    </row>
    <row r="458" spans="1:13" ht="15" x14ac:dyDescent="0.25">
      <c r="A458" s="1">
        <v>42765</v>
      </c>
      <c r="B458">
        <v>2280.9</v>
      </c>
      <c r="C458">
        <f t="shared" si="56"/>
        <v>-13.789999999999964</v>
      </c>
      <c r="D458">
        <f t="shared" si="57"/>
        <v>-0.60095263412486932</v>
      </c>
      <c r="E458">
        <v>2286.0100000000002</v>
      </c>
      <c r="F458">
        <f t="shared" si="58"/>
        <v>-8.6799999999998363</v>
      </c>
      <c r="G458">
        <f t="shared" si="59"/>
        <v>-0.37826460219026692</v>
      </c>
      <c r="H458">
        <v>2286.0100000000002</v>
      </c>
      <c r="I458">
        <f t="shared" si="60"/>
        <v>-8.6799999999998363</v>
      </c>
      <c r="J458">
        <f t="shared" si="61"/>
        <v>-0.37826460219026692</v>
      </c>
      <c r="K458">
        <v>2268.04</v>
      </c>
      <c r="L458">
        <f t="shared" si="62"/>
        <v>-26.650000000000091</v>
      </c>
      <c r="M458">
        <f t="shared" si="63"/>
        <v>-1.1613769180150735</v>
      </c>
    </row>
    <row r="459" spans="1:13" ht="15" x14ac:dyDescent="0.25">
      <c r="A459" s="1">
        <v>42762</v>
      </c>
      <c r="B459">
        <v>2294.69</v>
      </c>
      <c r="C459">
        <f t="shared" si="56"/>
        <v>-1.9899999999997817</v>
      </c>
      <c r="D459">
        <f t="shared" si="57"/>
        <v>-8.6646811919805194E-2</v>
      </c>
      <c r="E459">
        <v>2299.02</v>
      </c>
      <c r="F459">
        <f t="shared" si="58"/>
        <v>2.3400000000001455</v>
      </c>
      <c r="G459">
        <f t="shared" si="59"/>
        <v>0.10188620095094422</v>
      </c>
      <c r="H459">
        <v>2299.02</v>
      </c>
      <c r="I459">
        <f t="shared" si="60"/>
        <v>2.3400000000001455</v>
      </c>
      <c r="J459">
        <f t="shared" si="61"/>
        <v>0.10188620095094422</v>
      </c>
      <c r="K459">
        <v>2291.62</v>
      </c>
      <c r="L459">
        <f t="shared" si="62"/>
        <v>-5.0599999999999454</v>
      </c>
      <c r="M459">
        <f t="shared" si="63"/>
        <v>-0.22031802427852143</v>
      </c>
    </row>
    <row r="460" spans="1:13" ht="15" x14ac:dyDescent="0.25">
      <c r="A460" s="1">
        <v>42761</v>
      </c>
      <c r="B460">
        <v>2296.6799999999998</v>
      </c>
      <c r="C460">
        <f t="shared" si="56"/>
        <v>-1.6900000000000546</v>
      </c>
      <c r="D460">
        <f t="shared" si="57"/>
        <v>-7.353037152416951E-2</v>
      </c>
      <c r="E460">
        <v>2298.63</v>
      </c>
      <c r="F460">
        <f t="shared" si="58"/>
        <v>0.26000000000021828</v>
      </c>
      <c r="G460">
        <f t="shared" si="59"/>
        <v>1.1312364849881363E-2</v>
      </c>
      <c r="H460">
        <v>2300.9899999999998</v>
      </c>
      <c r="I460">
        <f t="shared" si="60"/>
        <v>2.6199999999998909</v>
      </c>
      <c r="J460">
        <f t="shared" si="61"/>
        <v>0.11399383041024252</v>
      </c>
      <c r="K460">
        <v>2294.08</v>
      </c>
      <c r="L460">
        <f t="shared" si="62"/>
        <v>-4.2899999999999636</v>
      </c>
      <c r="M460">
        <f t="shared" si="63"/>
        <v>-0.1866540200228842</v>
      </c>
    </row>
    <row r="461" spans="1:13" ht="15" x14ac:dyDescent="0.25">
      <c r="A461" s="1">
        <v>42760</v>
      </c>
      <c r="B461">
        <v>2298.37</v>
      </c>
      <c r="C461">
        <f t="shared" si="56"/>
        <v>18.299999999999727</v>
      </c>
      <c r="D461">
        <f t="shared" si="57"/>
        <v>0.80260693750629264</v>
      </c>
      <c r="E461">
        <v>2288.88</v>
      </c>
      <c r="F461">
        <f t="shared" si="58"/>
        <v>8.8099999999999454</v>
      </c>
      <c r="G461">
        <f t="shared" si="59"/>
        <v>0.38639164587051911</v>
      </c>
      <c r="H461">
        <v>2299.5500000000002</v>
      </c>
      <c r="I461">
        <f t="shared" si="60"/>
        <v>19.480000000000018</v>
      </c>
      <c r="J461">
        <f t="shared" si="61"/>
        <v>0.85435973456955339</v>
      </c>
      <c r="K461">
        <v>2288.88</v>
      </c>
      <c r="L461">
        <f t="shared" si="62"/>
        <v>8.8099999999999454</v>
      </c>
      <c r="M461">
        <f t="shared" si="63"/>
        <v>0.38639164587051911</v>
      </c>
    </row>
    <row r="462" spans="1:13" ht="15" x14ac:dyDescent="0.25">
      <c r="A462" s="1">
        <v>42759</v>
      </c>
      <c r="B462">
        <v>2280.0700000000002</v>
      </c>
      <c r="C462">
        <f t="shared" si="56"/>
        <v>14.870000000000346</v>
      </c>
      <c r="D462">
        <f t="shared" si="57"/>
        <v>0.65645417623169466</v>
      </c>
      <c r="E462">
        <v>2267.88</v>
      </c>
      <c r="F462">
        <f t="shared" si="58"/>
        <v>2.680000000000291</v>
      </c>
      <c r="G462">
        <f t="shared" si="59"/>
        <v>0.1183118488433821</v>
      </c>
      <c r="H462">
        <v>2284.63</v>
      </c>
      <c r="I462">
        <f t="shared" si="60"/>
        <v>19.430000000000291</v>
      </c>
      <c r="J462">
        <f t="shared" si="61"/>
        <v>0.85776090411443995</v>
      </c>
      <c r="K462">
        <v>2266.6799999999998</v>
      </c>
      <c r="L462">
        <f t="shared" si="62"/>
        <v>1.4800000000000182</v>
      </c>
      <c r="M462">
        <f t="shared" si="63"/>
        <v>6.5336394137383819E-2</v>
      </c>
    </row>
    <row r="463" spans="1:13" ht="15" x14ac:dyDescent="0.25">
      <c r="A463" s="1">
        <v>42758</v>
      </c>
      <c r="B463">
        <v>2265.1999999999998</v>
      </c>
      <c r="C463">
        <f t="shared" si="56"/>
        <v>-6.1100000000001273</v>
      </c>
      <c r="D463">
        <f t="shared" si="57"/>
        <v>-0.26900775323492293</v>
      </c>
      <c r="E463">
        <v>2267.7800000000002</v>
      </c>
      <c r="F463">
        <f t="shared" si="58"/>
        <v>-3.5299999999997453</v>
      </c>
      <c r="G463">
        <f t="shared" si="59"/>
        <v>-0.15541691799004739</v>
      </c>
      <c r="H463">
        <v>2271.7800000000002</v>
      </c>
      <c r="I463">
        <f t="shared" si="60"/>
        <v>0.47000000000025466</v>
      </c>
      <c r="J463">
        <f t="shared" si="61"/>
        <v>2.0692904095004849E-2</v>
      </c>
      <c r="K463">
        <v>2257.02</v>
      </c>
      <c r="L463">
        <f t="shared" si="62"/>
        <v>-14.289999999999964</v>
      </c>
      <c r="M463">
        <f t="shared" si="63"/>
        <v>-0.62915233939884752</v>
      </c>
    </row>
    <row r="464" spans="1:13" ht="15" x14ac:dyDescent="0.25">
      <c r="A464" s="1">
        <v>42755</v>
      </c>
      <c r="B464">
        <v>2271.31</v>
      </c>
      <c r="C464">
        <f t="shared" si="56"/>
        <v>7.6199999999998909</v>
      </c>
      <c r="D464">
        <f t="shared" si="57"/>
        <v>0.33661852992237856</v>
      </c>
      <c r="E464">
        <v>2269.96</v>
      </c>
      <c r="F464">
        <f t="shared" si="58"/>
        <v>6.2699999999999818</v>
      </c>
      <c r="G464">
        <f t="shared" si="59"/>
        <v>0.27698138879440126</v>
      </c>
      <c r="H464">
        <v>2276.96</v>
      </c>
      <c r="I464">
        <f t="shared" si="60"/>
        <v>13.269999999999982</v>
      </c>
      <c r="J464">
        <f t="shared" si="61"/>
        <v>0.58621100945800797</v>
      </c>
      <c r="K464">
        <v>2265.0100000000002</v>
      </c>
      <c r="L464">
        <f t="shared" si="62"/>
        <v>1.3200000000001637</v>
      </c>
      <c r="M464">
        <f t="shared" si="63"/>
        <v>5.831187132514451E-2</v>
      </c>
    </row>
    <row r="465" spans="1:13" ht="15" x14ac:dyDescent="0.25">
      <c r="A465" s="1">
        <v>42754</v>
      </c>
      <c r="B465">
        <v>2263.69</v>
      </c>
      <c r="C465">
        <f t="shared" si="56"/>
        <v>-8.1999999999998181</v>
      </c>
      <c r="D465">
        <f t="shared" si="57"/>
        <v>-0.36093296770529465</v>
      </c>
      <c r="E465">
        <v>2271.9</v>
      </c>
      <c r="F465">
        <f t="shared" si="58"/>
        <v>1.0000000000218279E-2</v>
      </c>
      <c r="G465">
        <f t="shared" si="59"/>
        <v>4.4016215574778177E-4</v>
      </c>
      <c r="H465">
        <v>2274.33</v>
      </c>
      <c r="I465">
        <f t="shared" si="60"/>
        <v>2.4400000000000546</v>
      </c>
      <c r="J465">
        <f t="shared" si="61"/>
        <v>0.10739956600011685</v>
      </c>
      <c r="K465">
        <v>2258.41</v>
      </c>
      <c r="L465">
        <f t="shared" si="62"/>
        <v>-13.480000000000018</v>
      </c>
      <c r="M465">
        <f t="shared" si="63"/>
        <v>-0.59333858593505928</v>
      </c>
    </row>
    <row r="466" spans="1:13" ht="15" x14ac:dyDescent="0.25">
      <c r="A466" s="1">
        <v>42753</v>
      </c>
      <c r="B466">
        <v>2271.89</v>
      </c>
      <c r="C466">
        <f t="shared" si="56"/>
        <v>4</v>
      </c>
      <c r="D466">
        <f t="shared" si="57"/>
        <v>0.17637539739581726</v>
      </c>
      <c r="E466">
        <v>2269.14</v>
      </c>
      <c r="F466">
        <f t="shared" si="58"/>
        <v>1.25</v>
      </c>
      <c r="G466">
        <f t="shared" si="59"/>
        <v>5.5117311686192896E-2</v>
      </c>
      <c r="H466">
        <v>2272.0100000000002</v>
      </c>
      <c r="I466">
        <f t="shared" si="60"/>
        <v>4.1200000000003456</v>
      </c>
      <c r="J466">
        <f t="shared" si="61"/>
        <v>0.18166665931770704</v>
      </c>
      <c r="K466">
        <v>2263.35</v>
      </c>
      <c r="L466">
        <f t="shared" si="62"/>
        <v>-4.5399999999999636</v>
      </c>
      <c r="M466">
        <f t="shared" si="63"/>
        <v>-0.20018607604425098</v>
      </c>
    </row>
    <row r="467" spans="1:13" ht="15" x14ac:dyDescent="0.25">
      <c r="A467" s="1">
        <v>42752</v>
      </c>
      <c r="B467">
        <v>2267.89</v>
      </c>
      <c r="C467">
        <f t="shared" si="56"/>
        <v>-6.75</v>
      </c>
      <c r="D467">
        <f t="shared" si="57"/>
        <v>-0.2967502549854043</v>
      </c>
      <c r="E467">
        <v>2269.14</v>
      </c>
      <c r="F467">
        <f t="shared" si="58"/>
        <v>-5.5</v>
      </c>
      <c r="G467">
        <f t="shared" si="59"/>
        <v>-0.24179650406218128</v>
      </c>
      <c r="H467">
        <v>2272.08</v>
      </c>
      <c r="I467">
        <f t="shared" si="60"/>
        <v>-2.5599999999999454</v>
      </c>
      <c r="J467">
        <f t="shared" si="61"/>
        <v>-0.11254528189075834</v>
      </c>
      <c r="K467">
        <v>2262.81</v>
      </c>
      <c r="L467">
        <f t="shared" si="62"/>
        <v>-11.829999999999927</v>
      </c>
      <c r="M467">
        <f t="shared" si="63"/>
        <v>-0.52008229873737943</v>
      </c>
    </row>
    <row r="468" spans="1:13" ht="15" x14ac:dyDescent="0.25">
      <c r="A468" s="1">
        <v>42748</v>
      </c>
      <c r="B468">
        <v>2274.64</v>
      </c>
      <c r="C468">
        <f t="shared" si="56"/>
        <v>4.1999999999998181</v>
      </c>
      <c r="D468">
        <f t="shared" si="57"/>
        <v>0.18498617008156207</v>
      </c>
      <c r="E468">
        <v>2272.7399999999998</v>
      </c>
      <c r="F468">
        <f t="shared" si="58"/>
        <v>2.2999999999997272</v>
      </c>
      <c r="G468">
        <f t="shared" si="59"/>
        <v>0.10130195028275256</v>
      </c>
      <c r="H468">
        <v>2278.6799999999998</v>
      </c>
      <c r="I468">
        <f t="shared" si="60"/>
        <v>8.2399999999997817</v>
      </c>
      <c r="J468">
        <f t="shared" si="61"/>
        <v>0.36292524796954695</v>
      </c>
      <c r="K468">
        <v>2271.5100000000002</v>
      </c>
      <c r="L468">
        <f t="shared" si="62"/>
        <v>1.0700000000001637</v>
      </c>
      <c r="M468">
        <f t="shared" si="63"/>
        <v>4.7127429044597685E-2</v>
      </c>
    </row>
    <row r="469" spans="1:13" ht="15" x14ac:dyDescent="0.25">
      <c r="A469" s="1">
        <v>42747</v>
      </c>
      <c r="B469">
        <v>2270.44</v>
      </c>
      <c r="C469">
        <f t="shared" si="56"/>
        <v>-4.8800000000001091</v>
      </c>
      <c r="D469">
        <f t="shared" si="57"/>
        <v>-0.21447532654747942</v>
      </c>
      <c r="E469">
        <v>2271.14</v>
      </c>
      <c r="F469">
        <f t="shared" si="58"/>
        <v>-4.180000000000291</v>
      </c>
      <c r="G469">
        <f t="shared" si="59"/>
        <v>-0.1837104231492841</v>
      </c>
      <c r="H469">
        <v>2271.7800000000002</v>
      </c>
      <c r="I469">
        <f t="shared" si="60"/>
        <v>-3.5399999999999636</v>
      </c>
      <c r="J469">
        <f t="shared" si="61"/>
        <v>-0.15558251147091237</v>
      </c>
      <c r="K469">
        <v>2254.25</v>
      </c>
      <c r="L469">
        <f t="shared" si="62"/>
        <v>-21.070000000000164</v>
      </c>
      <c r="M469">
        <f t="shared" si="63"/>
        <v>-0.92602359228592734</v>
      </c>
    </row>
    <row r="470" spans="1:13" ht="15" x14ac:dyDescent="0.25">
      <c r="A470" s="1">
        <v>42746</v>
      </c>
      <c r="B470">
        <v>2275.3200000000002</v>
      </c>
      <c r="C470">
        <f t="shared" si="56"/>
        <v>6.4200000000000728</v>
      </c>
      <c r="D470">
        <f t="shared" si="57"/>
        <v>0.2829564987438879</v>
      </c>
      <c r="E470">
        <v>2268.6</v>
      </c>
      <c r="F470">
        <f t="shared" si="58"/>
        <v>-0.3000000000001819</v>
      </c>
      <c r="G470">
        <f t="shared" si="59"/>
        <v>-1.3222266296451226E-2</v>
      </c>
      <c r="H470">
        <v>2275.3200000000002</v>
      </c>
      <c r="I470">
        <f t="shared" si="60"/>
        <v>6.4200000000000728</v>
      </c>
      <c r="J470">
        <f t="shared" si="61"/>
        <v>0.2829564987438879</v>
      </c>
      <c r="K470">
        <v>2260.83</v>
      </c>
      <c r="L470">
        <f t="shared" si="62"/>
        <v>-8.0700000000001637</v>
      </c>
      <c r="M470">
        <f t="shared" si="63"/>
        <v>-0.35567896337432958</v>
      </c>
    </row>
    <row r="471" spans="1:13" ht="15" x14ac:dyDescent="0.25">
      <c r="A471" s="1">
        <v>42745</v>
      </c>
      <c r="B471">
        <v>2268.9</v>
      </c>
      <c r="C471">
        <f t="shared" si="56"/>
        <v>0</v>
      </c>
      <c r="D471">
        <f t="shared" si="57"/>
        <v>0</v>
      </c>
      <c r="E471">
        <v>2269.7199999999998</v>
      </c>
      <c r="F471">
        <f t="shared" si="58"/>
        <v>0.81999999999970896</v>
      </c>
      <c r="G471">
        <f t="shared" si="59"/>
        <v>3.6140861210265281E-2</v>
      </c>
      <c r="H471">
        <v>2279.27</v>
      </c>
      <c r="I471">
        <f t="shared" si="60"/>
        <v>10.369999999999891</v>
      </c>
      <c r="J471">
        <f t="shared" si="61"/>
        <v>0.45704967164704879</v>
      </c>
      <c r="K471">
        <v>2265.27</v>
      </c>
      <c r="L471">
        <f t="shared" si="62"/>
        <v>-3.6300000000001091</v>
      </c>
      <c r="M471">
        <f t="shared" si="63"/>
        <v>-0.15998942218696766</v>
      </c>
    </row>
    <row r="472" spans="1:13" ht="15" x14ac:dyDescent="0.25">
      <c r="A472" s="1">
        <v>42744</v>
      </c>
      <c r="B472">
        <v>2268.9</v>
      </c>
      <c r="C472">
        <f t="shared" si="56"/>
        <v>-8.0799999999999272</v>
      </c>
      <c r="D472">
        <f t="shared" si="57"/>
        <v>-0.35485599346502505</v>
      </c>
      <c r="E472">
        <v>2273.59</v>
      </c>
      <c r="F472">
        <f t="shared" si="58"/>
        <v>-3.3899999999998727</v>
      </c>
      <c r="G472">
        <f t="shared" si="59"/>
        <v>-0.14888141309980205</v>
      </c>
      <c r="H472">
        <v>2275.4899999999998</v>
      </c>
      <c r="I472">
        <f t="shared" si="60"/>
        <v>-1.4900000000002365</v>
      </c>
      <c r="J472">
        <f t="shared" si="61"/>
        <v>-6.5437553250368319E-2</v>
      </c>
      <c r="K472">
        <v>2268.9</v>
      </c>
      <c r="L472">
        <f t="shared" si="62"/>
        <v>-8.0799999999999272</v>
      </c>
      <c r="M472">
        <f t="shared" si="63"/>
        <v>-0.35485599346502505</v>
      </c>
    </row>
    <row r="473" spans="1:13" ht="15" x14ac:dyDescent="0.25">
      <c r="A473" s="1">
        <v>42741</v>
      </c>
      <c r="B473">
        <v>2276.98</v>
      </c>
      <c r="C473">
        <f t="shared" si="56"/>
        <v>7.9800000000000182</v>
      </c>
      <c r="D473">
        <f t="shared" si="57"/>
        <v>0.35169678272366761</v>
      </c>
      <c r="E473">
        <v>2271.14</v>
      </c>
      <c r="F473">
        <f t="shared" si="58"/>
        <v>2.1399999999998727</v>
      </c>
      <c r="G473">
        <f t="shared" si="59"/>
        <v>9.4314676068747147E-2</v>
      </c>
      <c r="H473">
        <v>2282.1</v>
      </c>
      <c r="I473">
        <f t="shared" si="60"/>
        <v>13.099999999999909</v>
      </c>
      <c r="J473">
        <f t="shared" si="61"/>
        <v>0.57734684883208065</v>
      </c>
      <c r="K473">
        <v>2264.06</v>
      </c>
      <c r="L473">
        <f t="shared" si="62"/>
        <v>-4.9400000000000546</v>
      </c>
      <c r="M473">
        <f t="shared" si="63"/>
        <v>-0.21771705597179614</v>
      </c>
    </row>
    <row r="474" spans="1:13" ht="15" x14ac:dyDescent="0.25">
      <c r="A474" s="1">
        <v>42740</v>
      </c>
      <c r="B474">
        <v>2269</v>
      </c>
      <c r="C474">
        <f t="shared" si="56"/>
        <v>-1.75</v>
      </c>
      <c r="D474">
        <f t="shared" si="57"/>
        <v>-7.7067048332048887E-2</v>
      </c>
      <c r="E474">
        <v>2268.1799999999998</v>
      </c>
      <c r="F474">
        <f t="shared" si="58"/>
        <v>-2.5700000000001637</v>
      </c>
      <c r="G474">
        <f t="shared" si="59"/>
        <v>-0.11317846526478757</v>
      </c>
      <c r="H474">
        <v>2271.5</v>
      </c>
      <c r="I474">
        <f t="shared" si="60"/>
        <v>0.75</v>
      </c>
      <c r="J474">
        <f t="shared" si="61"/>
        <v>3.302873499944952E-2</v>
      </c>
      <c r="K474">
        <v>2260.4499999999998</v>
      </c>
      <c r="L474">
        <f t="shared" si="62"/>
        <v>-10.300000000000182</v>
      </c>
      <c r="M474">
        <f t="shared" si="63"/>
        <v>-0.45359462732578143</v>
      </c>
    </row>
    <row r="475" spans="1:13" ht="15" x14ac:dyDescent="0.25">
      <c r="A475" s="1">
        <v>42739</v>
      </c>
      <c r="B475">
        <v>2270.75</v>
      </c>
      <c r="C475">
        <f t="shared" si="56"/>
        <v>12.920000000000073</v>
      </c>
      <c r="D475">
        <f t="shared" si="57"/>
        <v>0.5722308588334849</v>
      </c>
      <c r="E475">
        <v>2261.6</v>
      </c>
      <c r="F475">
        <f t="shared" si="58"/>
        <v>3.7699999999999818</v>
      </c>
      <c r="G475">
        <f t="shared" si="59"/>
        <v>0.16697448435001669</v>
      </c>
      <c r="H475">
        <v>2272.8200000000002</v>
      </c>
      <c r="I475">
        <f t="shared" si="60"/>
        <v>14.990000000000236</v>
      </c>
      <c r="J475">
        <f t="shared" si="61"/>
        <v>0.66391180912647263</v>
      </c>
      <c r="K475">
        <v>2261.6</v>
      </c>
      <c r="L475">
        <f t="shared" si="62"/>
        <v>3.7699999999999818</v>
      </c>
      <c r="M475">
        <f t="shared" si="63"/>
        <v>0.16697448435001669</v>
      </c>
    </row>
    <row r="476" spans="1:13" ht="15" x14ac:dyDescent="0.25">
      <c r="A476" s="1">
        <v>42738</v>
      </c>
      <c r="B476">
        <v>2257.83</v>
      </c>
      <c r="C476">
        <f t="shared" si="56"/>
        <v>19</v>
      </c>
      <c r="D476">
        <f t="shared" si="57"/>
        <v>0.84865755774221363</v>
      </c>
      <c r="E476">
        <v>2251.5700000000002</v>
      </c>
      <c r="F476">
        <f t="shared" si="58"/>
        <v>12.740000000000236</v>
      </c>
      <c r="G476">
        <f t="shared" si="59"/>
        <v>0.56904722555978959</v>
      </c>
      <c r="H476">
        <v>2263.88</v>
      </c>
      <c r="I476">
        <f t="shared" si="60"/>
        <v>25.050000000000182</v>
      </c>
      <c r="J476">
        <f t="shared" si="61"/>
        <v>1.1188879906022424</v>
      </c>
      <c r="K476">
        <v>2245.13</v>
      </c>
      <c r="L476">
        <f t="shared" si="62"/>
        <v>6.3000000000001819</v>
      </c>
      <c r="M476">
        <f t="shared" si="63"/>
        <v>0.28139697967242633</v>
      </c>
    </row>
    <row r="477" spans="1:13" ht="15" x14ac:dyDescent="0.25">
      <c r="A477" s="1">
        <v>42734</v>
      </c>
      <c r="B477">
        <v>2238.83</v>
      </c>
      <c r="C477">
        <f t="shared" si="56"/>
        <v>-10.430000000000291</v>
      </c>
      <c r="D477">
        <f t="shared" si="57"/>
        <v>-0.46370806398550146</v>
      </c>
      <c r="E477">
        <v>2251.61</v>
      </c>
      <c r="F477">
        <f t="shared" si="58"/>
        <v>2.3499999999999091</v>
      </c>
      <c r="G477">
        <f t="shared" si="59"/>
        <v>0.10447880636297754</v>
      </c>
      <c r="H477">
        <v>2253.58</v>
      </c>
      <c r="I477">
        <f t="shared" si="60"/>
        <v>4.319999999999709</v>
      </c>
      <c r="J477">
        <f t="shared" si="61"/>
        <v>0.19206316744172344</v>
      </c>
      <c r="K477">
        <v>2233.62</v>
      </c>
      <c r="L477">
        <f t="shared" si="62"/>
        <v>-15.640000000000327</v>
      </c>
      <c r="M477">
        <f t="shared" si="63"/>
        <v>-0.69533980064556011</v>
      </c>
    </row>
    <row r="478" spans="1:13" ht="15" x14ac:dyDescent="0.25">
      <c r="A478" s="1">
        <v>42733</v>
      </c>
      <c r="B478">
        <v>2249.2600000000002</v>
      </c>
      <c r="C478">
        <f t="shared" si="56"/>
        <v>-0.65999999999985448</v>
      </c>
      <c r="D478">
        <f t="shared" si="57"/>
        <v>-2.9334376333374275E-2</v>
      </c>
      <c r="E478">
        <v>2249.5</v>
      </c>
      <c r="F478">
        <f t="shared" si="58"/>
        <v>-0.42000000000007276</v>
      </c>
      <c r="G478">
        <f t="shared" si="59"/>
        <v>-1.8667330393972798E-2</v>
      </c>
      <c r="H478">
        <v>2254.5100000000002</v>
      </c>
      <c r="I478">
        <f t="shared" si="60"/>
        <v>4.5900000000001455</v>
      </c>
      <c r="J478">
        <f t="shared" si="61"/>
        <v>0.20400725359124527</v>
      </c>
      <c r="K478">
        <v>2244.56</v>
      </c>
      <c r="L478">
        <f t="shared" si="62"/>
        <v>-5.3600000000001273</v>
      </c>
      <c r="M478">
        <f t="shared" si="63"/>
        <v>-0.23823069264685531</v>
      </c>
    </row>
    <row r="479" spans="1:13" ht="15" x14ac:dyDescent="0.25">
      <c r="A479" s="1">
        <v>42732</v>
      </c>
      <c r="B479">
        <v>2249.92</v>
      </c>
      <c r="C479">
        <f t="shared" si="56"/>
        <v>-18.960000000000036</v>
      </c>
      <c r="D479">
        <f t="shared" si="57"/>
        <v>-0.83565459610028014</v>
      </c>
      <c r="E479">
        <v>2270.23</v>
      </c>
      <c r="F479">
        <f t="shared" si="58"/>
        <v>1.3499999999999091</v>
      </c>
      <c r="G479">
        <f t="shared" si="59"/>
        <v>5.950072282359177E-2</v>
      </c>
      <c r="H479">
        <v>2271.31</v>
      </c>
      <c r="I479">
        <f t="shared" si="60"/>
        <v>2.4299999999998363</v>
      </c>
      <c r="J479">
        <f t="shared" si="61"/>
        <v>0.10710130108246518</v>
      </c>
      <c r="K479">
        <v>2249.11</v>
      </c>
      <c r="L479">
        <f t="shared" si="62"/>
        <v>-19.769999999999982</v>
      </c>
      <c r="M479">
        <f t="shared" si="63"/>
        <v>-0.87135502979443513</v>
      </c>
    </row>
    <row r="480" spans="1:13" ht="15" x14ac:dyDescent="0.25">
      <c r="A480" s="1">
        <v>42731</v>
      </c>
      <c r="B480">
        <v>2268.88</v>
      </c>
      <c r="C480">
        <f t="shared" si="56"/>
        <v>5.0900000000001455</v>
      </c>
      <c r="D480">
        <f t="shared" si="57"/>
        <v>0.2248441772425952</v>
      </c>
      <c r="E480">
        <v>2266.23</v>
      </c>
      <c r="F480">
        <f t="shared" si="58"/>
        <v>2.4400000000000546</v>
      </c>
      <c r="G480">
        <f t="shared" si="59"/>
        <v>0.10778384920863042</v>
      </c>
      <c r="H480">
        <v>2273.8200000000002</v>
      </c>
      <c r="I480">
        <f t="shared" si="60"/>
        <v>10.0300000000002</v>
      </c>
      <c r="J480">
        <f t="shared" si="61"/>
        <v>0.44306229818137727</v>
      </c>
      <c r="K480">
        <v>2266.15</v>
      </c>
      <c r="L480">
        <f t="shared" si="62"/>
        <v>2.3600000000001273</v>
      </c>
      <c r="M480">
        <f t="shared" si="63"/>
        <v>0.10424995251326878</v>
      </c>
    </row>
    <row r="481" spans="1:13" ht="15" x14ac:dyDescent="0.25">
      <c r="A481" s="1">
        <v>42727</v>
      </c>
      <c r="B481">
        <v>2263.79</v>
      </c>
      <c r="C481">
        <f t="shared" si="56"/>
        <v>2.8299999999999272</v>
      </c>
      <c r="D481">
        <f t="shared" si="57"/>
        <v>0.12516807020026569</v>
      </c>
      <c r="E481">
        <v>2260.25</v>
      </c>
      <c r="F481">
        <f t="shared" si="58"/>
        <v>-0.71000000000003638</v>
      </c>
      <c r="G481">
        <f t="shared" si="59"/>
        <v>-3.1402590050245753E-2</v>
      </c>
      <c r="H481">
        <v>2263.79</v>
      </c>
      <c r="I481">
        <f t="shared" si="60"/>
        <v>2.8299999999999272</v>
      </c>
      <c r="J481">
        <f t="shared" si="61"/>
        <v>0.12516807020026569</v>
      </c>
      <c r="K481">
        <v>2258.84</v>
      </c>
      <c r="L481">
        <f t="shared" si="62"/>
        <v>-2.1199999999998909</v>
      </c>
      <c r="M481">
        <f t="shared" si="63"/>
        <v>-9.3765480150019939E-2</v>
      </c>
    </row>
    <row r="482" spans="1:13" ht="15" x14ac:dyDescent="0.25">
      <c r="A482" s="1">
        <v>42726</v>
      </c>
      <c r="B482">
        <v>2260.96</v>
      </c>
      <c r="C482">
        <f t="shared" si="56"/>
        <v>-4.2199999999997999</v>
      </c>
      <c r="D482">
        <f t="shared" si="57"/>
        <v>-0.18629866059208541</v>
      </c>
      <c r="E482">
        <v>2262.9299999999998</v>
      </c>
      <c r="F482">
        <f t="shared" si="58"/>
        <v>-2.25</v>
      </c>
      <c r="G482">
        <f t="shared" si="59"/>
        <v>-9.9329854581092905E-2</v>
      </c>
      <c r="H482">
        <v>2263.1799999999998</v>
      </c>
      <c r="I482">
        <f t="shared" si="60"/>
        <v>-2</v>
      </c>
      <c r="J482">
        <f t="shared" si="61"/>
        <v>-8.8293204072082576E-2</v>
      </c>
      <c r="K482">
        <v>2256.08</v>
      </c>
      <c r="L482">
        <f t="shared" si="62"/>
        <v>-9.0999999999999091</v>
      </c>
      <c r="M482">
        <f t="shared" si="63"/>
        <v>-0.40173407852797172</v>
      </c>
    </row>
    <row r="483" spans="1:13" ht="15" x14ac:dyDescent="0.25">
      <c r="A483" s="1">
        <v>42725</v>
      </c>
      <c r="B483">
        <v>2265.1799999999998</v>
      </c>
      <c r="C483">
        <f t="shared" si="56"/>
        <v>-5.580000000000382</v>
      </c>
      <c r="D483">
        <f t="shared" si="57"/>
        <v>-0.24573270623052992</v>
      </c>
      <c r="E483">
        <v>2270.54</v>
      </c>
      <c r="F483">
        <f t="shared" si="58"/>
        <v>-0.22000000000025466</v>
      </c>
      <c r="G483">
        <f t="shared" si="59"/>
        <v>-9.6883862671640619E-3</v>
      </c>
      <c r="H483">
        <v>2271.23</v>
      </c>
      <c r="I483">
        <f t="shared" si="60"/>
        <v>0.46999999999979991</v>
      </c>
      <c r="J483">
        <f t="shared" si="61"/>
        <v>2.069791611618136E-2</v>
      </c>
      <c r="K483">
        <v>2265.15</v>
      </c>
      <c r="L483">
        <f t="shared" si="62"/>
        <v>-5.6100000000001273</v>
      </c>
      <c r="M483">
        <f t="shared" si="63"/>
        <v>-0.24705384981240319</v>
      </c>
    </row>
    <row r="484" spans="1:13" ht="15" x14ac:dyDescent="0.25">
      <c r="A484" s="1">
        <v>42724</v>
      </c>
      <c r="B484">
        <v>2270.7600000000002</v>
      </c>
      <c r="C484">
        <f t="shared" si="56"/>
        <v>8.2300000000000182</v>
      </c>
      <c r="D484">
        <f t="shared" si="57"/>
        <v>0.36375208284531113</v>
      </c>
      <c r="E484">
        <v>2266.5</v>
      </c>
      <c r="F484">
        <f t="shared" si="58"/>
        <v>3.9699999999997999</v>
      </c>
      <c r="G484">
        <f t="shared" si="59"/>
        <v>0.17546728662160499</v>
      </c>
      <c r="H484">
        <v>2272.56</v>
      </c>
      <c r="I484">
        <f t="shared" si="60"/>
        <v>10.029999999999745</v>
      </c>
      <c r="J484">
        <f t="shared" si="61"/>
        <v>0.4433090389961567</v>
      </c>
      <c r="K484">
        <v>2266.14</v>
      </c>
      <c r="L484">
        <f t="shared" si="62"/>
        <v>3.6099999999996726</v>
      </c>
      <c r="M484">
        <f t="shared" si="63"/>
        <v>0.15955589539142784</v>
      </c>
    </row>
    <row r="485" spans="1:13" ht="15" x14ac:dyDescent="0.25">
      <c r="A485" s="1">
        <v>42723</v>
      </c>
      <c r="B485">
        <v>2262.5300000000002</v>
      </c>
      <c r="C485">
        <f t="shared" si="56"/>
        <v>4.4600000000000364</v>
      </c>
      <c r="D485">
        <f t="shared" si="57"/>
        <v>0.19751380603790122</v>
      </c>
      <c r="E485">
        <v>2259.2399999999998</v>
      </c>
      <c r="F485">
        <f t="shared" si="58"/>
        <v>1.169999999999618</v>
      </c>
      <c r="G485">
        <f t="shared" si="59"/>
        <v>5.1814159879880514E-2</v>
      </c>
      <c r="H485">
        <v>2267.4699999999998</v>
      </c>
      <c r="I485">
        <f t="shared" si="60"/>
        <v>9.3999999999996362</v>
      </c>
      <c r="J485">
        <f t="shared" si="61"/>
        <v>0.41628470330856154</v>
      </c>
      <c r="K485">
        <v>2258.21</v>
      </c>
      <c r="L485">
        <f t="shared" si="62"/>
        <v>0.13999999999987267</v>
      </c>
      <c r="M485">
        <f t="shared" si="63"/>
        <v>6.199984942888071E-3</v>
      </c>
    </row>
    <row r="486" spans="1:13" ht="15" x14ac:dyDescent="0.25">
      <c r="A486" s="1">
        <v>42720</v>
      </c>
      <c r="B486">
        <v>2258.0700000000002</v>
      </c>
      <c r="C486">
        <f t="shared" si="56"/>
        <v>-3.9600000000000364</v>
      </c>
      <c r="D486">
        <f t="shared" si="57"/>
        <v>-0.17506399119375235</v>
      </c>
      <c r="E486">
        <v>2266.81</v>
      </c>
      <c r="F486">
        <f t="shared" si="58"/>
        <v>4.7799999999997453</v>
      </c>
      <c r="G486">
        <f t="shared" si="59"/>
        <v>0.21131461563284948</v>
      </c>
      <c r="H486">
        <v>2268.0500000000002</v>
      </c>
      <c r="I486">
        <f t="shared" si="60"/>
        <v>6.0199999999999818</v>
      </c>
      <c r="J486">
        <f t="shared" si="61"/>
        <v>0.26613263307736773</v>
      </c>
      <c r="K486">
        <v>2254.2399999999998</v>
      </c>
      <c r="L486">
        <f t="shared" si="62"/>
        <v>-7.7900000000004184</v>
      </c>
      <c r="M486">
        <f t="shared" si="63"/>
        <v>-0.34438093217156351</v>
      </c>
    </row>
    <row r="487" spans="1:13" ht="15" x14ac:dyDescent="0.25">
      <c r="A487" s="1">
        <v>42719</v>
      </c>
      <c r="B487">
        <v>2262.0300000000002</v>
      </c>
      <c r="C487">
        <f t="shared" si="56"/>
        <v>8.75</v>
      </c>
      <c r="D487">
        <f t="shared" si="57"/>
        <v>0.38832280053965773</v>
      </c>
      <c r="E487">
        <v>2253.77</v>
      </c>
      <c r="F487">
        <f t="shared" si="58"/>
        <v>0.48999999999978172</v>
      </c>
      <c r="G487">
        <f t="shared" si="59"/>
        <v>2.1746076830211146E-2</v>
      </c>
      <c r="H487">
        <v>2272.12</v>
      </c>
      <c r="I487">
        <f t="shared" si="60"/>
        <v>18.839999999999691</v>
      </c>
      <c r="J487">
        <f t="shared" si="61"/>
        <v>0.83611446424766067</v>
      </c>
      <c r="K487">
        <v>2253.77</v>
      </c>
      <c r="L487">
        <f t="shared" si="62"/>
        <v>0.48999999999978172</v>
      </c>
      <c r="M487">
        <f t="shared" si="63"/>
        <v>2.1746076830211146E-2</v>
      </c>
    </row>
    <row r="488" spans="1:13" ht="15" x14ac:dyDescent="0.25">
      <c r="A488" s="1">
        <v>42718</v>
      </c>
      <c r="B488">
        <v>2253.2800000000002</v>
      </c>
      <c r="C488">
        <f t="shared" si="56"/>
        <v>-18.4399999999996</v>
      </c>
      <c r="D488">
        <f t="shared" si="57"/>
        <v>-0.81171975419504172</v>
      </c>
      <c r="E488">
        <v>2268.35</v>
      </c>
      <c r="F488">
        <f t="shared" si="58"/>
        <v>-3.3699999999998909</v>
      </c>
      <c r="G488">
        <f t="shared" si="59"/>
        <v>-0.14834574683499249</v>
      </c>
      <c r="H488">
        <v>2276.1999999999998</v>
      </c>
      <c r="I488">
        <f t="shared" si="60"/>
        <v>4.4800000000000182</v>
      </c>
      <c r="J488">
        <f t="shared" si="61"/>
        <v>0.19720740232070935</v>
      </c>
      <c r="K488">
        <v>2248.44</v>
      </c>
      <c r="L488">
        <f t="shared" si="62"/>
        <v>-23.279999999999745</v>
      </c>
      <c r="M488">
        <f t="shared" si="63"/>
        <v>-1.024774179916528</v>
      </c>
    </row>
    <row r="489" spans="1:13" ht="15" x14ac:dyDescent="0.25">
      <c r="A489" s="1">
        <v>42717</v>
      </c>
      <c r="B489">
        <v>2271.7199999999998</v>
      </c>
      <c r="C489">
        <f t="shared" si="56"/>
        <v>14.759999999999764</v>
      </c>
      <c r="D489">
        <f t="shared" si="57"/>
        <v>0.65397703105060623</v>
      </c>
      <c r="E489">
        <v>2263.3200000000002</v>
      </c>
      <c r="F489">
        <f t="shared" si="58"/>
        <v>6.3600000000001273</v>
      </c>
      <c r="G489">
        <f t="shared" si="59"/>
        <v>0.28179498085921451</v>
      </c>
      <c r="H489">
        <v>2277.5300000000002</v>
      </c>
      <c r="I489">
        <f t="shared" si="60"/>
        <v>20.570000000000164</v>
      </c>
      <c r="J489">
        <f t="shared" si="61"/>
        <v>0.91140294909968111</v>
      </c>
      <c r="K489">
        <v>2263.3200000000002</v>
      </c>
      <c r="L489">
        <f t="shared" si="62"/>
        <v>6.3600000000001273</v>
      </c>
      <c r="M489">
        <f t="shared" si="63"/>
        <v>0.28179498085921451</v>
      </c>
    </row>
    <row r="490" spans="1:13" ht="15" x14ac:dyDescent="0.25">
      <c r="A490" s="1">
        <v>42716</v>
      </c>
      <c r="B490">
        <v>2256.96</v>
      </c>
      <c r="C490">
        <f t="shared" si="56"/>
        <v>-2.5700000000001637</v>
      </c>
      <c r="D490">
        <f t="shared" si="57"/>
        <v>-0.11374046815046331</v>
      </c>
      <c r="E490">
        <v>2258.83</v>
      </c>
      <c r="F490">
        <f t="shared" si="58"/>
        <v>-0.70000000000027285</v>
      </c>
      <c r="G490">
        <f t="shared" si="59"/>
        <v>-3.0979894048774426E-2</v>
      </c>
      <c r="H490">
        <v>2264.0300000000002</v>
      </c>
      <c r="I490">
        <f t="shared" si="60"/>
        <v>4.5</v>
      </c>
      <c r="J490">
        <f t="shared" si="61"/>
        <v>0.19915646174204368</v>
      </c>
      <c r="K490">
        <v>2252.37</v>
      </c>
      <c r="L490">
        <f t="shared" si="62"/>
        <v>-7.1600000000003092</v>
      </c>
      <c r="M490">
        <f t="shared" si="63"/>
        <v>-0.31688005912735429</v>
      </c>
    </row>
    <row r="491" spans="1:13" ht="15" x14ac:dyDescent="0.25">
      <c r="A491" s="1">
        <v>42713</v>
      </c>
      <c r="B491">
        <v>2259.5300000000002</v>
      </c>
      <c r="C491">
        <f t="shared" si="56"/>
        <v>13.340000000000146</v>
      </c>
      <c r="D491">
        <f t="shared" si="57"/>
        <v>0.59389455032744987</v>
      </c>
      <c r="E491">
        <v>2249.73</v>
      </c>
      <c r="F491">
        <f t="shared" si="58"/>
        <v>3.5399999999999636</v>
      </c>
      <c r="G491">
        <f t="shared" si="59"/>
        <v>0.15760020301042937</v>
      </c>
      <c r="H491">
        <v>2259.8000000000002</v>
      </c>
      <c r="I491">
        <f t="shared" si="60"/>
        <v>13.610000000000127</v>
      </c>
      <c r="J491">
        <f t="shared" si="61"/>
        <v>0.60591490479434629</v>
      </c>
      <c r="K491">
        <v>2249.23</v>
      </c>
      <c r="L491">
        <f t="shared" si="62"/>
        <v>3.0399999999999636</v>
      </c>
      <c r="M491">
        <f t="shared" si="63"/>
        <v>0.13534028733098996</v>
      </c>
    </row>
    <row r="492" spans="1:13" ht="15" x14ac:dyDescent="0.25">
      <c r="A492" s="1">
        <v>42712</v>
      </c>
      <c r="B492">
        <v>2246.19</v>
      </c>
      <c r="C492">
        <f t="shared" si="56"/>
        <v>4.8400000000001455</v>
      </c>
      <c r="D492">
        <f t="shared" si="57"/>
        <v>0.21594128538604618</v>
      </c>
      <c r="E492">
        <v>2241.13</v>
      </c>
      <c r="F492">
        <f t="shared" si="58"/>
        <v>-0.21999999999979991</v>
      </c>
      <c r="G492">
        <f t="shared" si="59"/>
        <v>-9.8155129720837852E-3</v>
      </c>
      <c r="H492">
        <v>2251.69</v>
      </c>
      <c r="I492">
        <f t="shared" si="60"/>
        <v>10.340000000000146</v>
      </c>
      <c r="J492">
        <f t="shared" si="61"/>
        <v>0.46132910968836399</v>
      </c>
      <c r="K492">
        <v>2237.5700000000002</v>
      </c>
      <c r="L492">
        <f t="shared" si="62"/>
        <v>-3.7799999999997453</v>
      </c>
      <c r="M492">
        <f t="shared" si="63"/>
        <v>-0.16864835924776342</v>
      </c>
    </row>
    <row r="493" spans="1:13" ht="15" x14ac:dyDescent="0.25">
      <c r="A493" s="1">
        <v>42711</v>
      </c>
      <c r="B493">
        <v>2241.35</v>
      </c>
      <c r="C493">
        <f t="shared" si="56"/>
        <v>29.119999999999891</v>
      </c>
      <c r="D493">
        <f t="shared" si="57"/>
        <v>1.316318827608336</v>
      </c>
      <c r="E493">
        <v>2210.7199999999998</v>
      </c>
      <c r="F493">
        <f t="shared" si="58"/>
        <v>-1.5100000000002183</v>
      </c>
      <c r="G493">
        <f t="shared" si="59"/>
        <v>-6.8256917228326996E-2</v>
      </c>
      <c r="H493">
        <v>2241.63</v>
      </c>
      <c r="I493">
        <f t="shared" si="60"/>
        <v>29.400000000000091</v>
      </c>
      <c r="J493">
        <f t="shared" si="61"/>
        <v>1.3289757394122714</v>
      </c>
      <c r="K493">
        <v>2208.9299999999998</v>
      </c>
      <c r="L493">
        <f t="shared" si="62"/>
        <v>-3.3000000000001819</v>
      </c>
      <c r="M493">
        <f t="shared" si="63"/>
        <v>-0.14917074626056884</v>
      </c>
    </row>
    <row r="494" spans="1:13" ht="15" x14ac:dyDescent="0.25">
      <c r="A494" s="1">
        <v>42710</v>
      </c>
      <c r="B494">
        <v>2212.23</v>
      </c>
      <c r="C494">
        <f t="shared" si="56"/>
        <v>7.5199999999999818</v>
      </c>
      <c r="D494">
        <f t="shared" si="57"/>
        <v>0.34108794353905875</v>
      </c>
      <c r="E494">
        <v>2207.2600000000002</v>
      </c>
      <c r="F494">
        <f t="shared" si="58"/>
        <v>2.5500000000001819</v>
      </c>
      <c r="G494">
        <f t="shared" si="59"/>
        <v>0.11566147021604573</v>
      </c>
      <c r="H494">
        <v>2212.7800000000002</v>
      </c>
      <c r="I494">
        <f t="shared" si="60"/>
        <v>8.0700000000001637</v>
      </c>
      <c r="J494">
        <f t="shared" si="61"/>
        <v>0.36603453515429074</v>
      </c>
      <c r="K494">
        <v>2202.21</v>
      </c>
      <c r="L494">
        <f t="shared" si="62"/>
        <v>-2.5</v>
      </c>
      <c r="M494">
        <f t="shared" si="63"/>
        <v>-0.11339359825101714</v>
      </c>
    </row>
    <row r="495" spans="1:13" ht="15" x14ac:dyDescent="0.25">
      <c r="A495" s="1">
        <v>42709</v>
      </c>
      <c r="B495">
        <v>2204.71</v>
      </c>
      <c r="C495">
        <f t="shared" si="56"/>
        <v>12.760000000000218</v>
      </c>
      <c r="D495">
        <f t="shared" si="57"/>
        <v>0.58213006683547619</v>
      </c>
      <c r="E495">
        <v>2200.65</v>
      </c>
      <c r="F495">
        <f t="shared" si="58"/>
        <v>8.7000000000002728</v>
      </c>
      <c r="G495">
        <f t="shared" si="59"/>
        <v>0.39690686375146667</v>
      </c>
      <c r="H495">
        <v>2209.42</v>
      </c>
      <c r="I495">
        <f t="shared" si="60"/>
        <v>17.470000000000255</v>
      </c>
      <c r="J495">
        <f t="shared" si="61"/>
        <v>0.79700723100436854</v>
      </c>
      <c r="K495">
        <v>2199.9699999999998</v>
      </c>
      <c r="L495">
        <f t="shared" si="62"/>
        <v>8.0199999999999818</v>
      </c>
      <c r="M495">
        <f t="shared" si="63"/>
        <v>0.36588425830881099</v>
      </c>
    </row>
    <row r="496" spans="1:13" ht="15" x14ac:dyDescent="0.25">
      <c r="A496" s="1">
        <v>42706</v>
      </c>
      <c r="B496">
        <v>2191.9499999999998</v>
      </c>
      <c r="C496">
        <f t="shared" si="56"/>
        <v>0.86999999999989086</v>
      </c>
      <c r="D496">
        <f t="shared" si="57"/>
        <v>3.9706446136147058E-2</v>
      </c>
      <c r="E496">
        <v>2191.12</v>
      </c>
      <c r="F496">
        <f t="shared" si="58"/>
        <v>3.999999999996362E-2</v>
      </c>
      <c r="G496">
        <f t="shared" si="59"/>
        <v>1.8255837303961344E-3</v>
      </c>
      <c r="H496">
        <v>2197.9499999999998</v>
      </c>
      <c r="I496">
        <f t="shared" si="60"/>
        <v>6.8699999999998909</v>
      </c>
      <c r="J496">
        <f t="shared" si="61"/>
        <v>0.31354400569581625</v>
      </c>
      <c r="K496">
        <v>2188.37</v>
      </c>
      <c r="L496">
        <f t="shared" si="62"/>
        <v>-2.7100000000000364</v>
      </c>
      <c r="M496">
        <f t="shared" si="63"/>
        <v>-0.12368329773445226</v>
      </c>
    </row>
    <row r="497" spans="1:13" ht="15" x14ac:dyDescent="0.25">
      <c r="A497" s="1">
        <v>42705</v>
      </c>
      <c r="B497">
        <v>2191.08</v>
      </c>
      <c r="C497">
        <f t="shared" si="56"/>
        <v>-7.7300000000000182</v>
      </c>
      <c r="D497">
        <f t="shared" si="57"/>
        <v>-0.35155379500730022</v>
      </c>
      <c r="E497">
        <v>2200.17</v>
      </c>
      <c r="F497">
        <f t="shared" si="58"/>
        <v>1.3600000000001273</v>
      </c>
      <c r="G497">
        <f t="shared" si="59"/>
        <v>6.1851637931432335E-2</v>
      </c>
      <c r="H497">
        <v>2202.6</v>
      </c>
      <c r="I497">
        <f t="shared" si="60"/>
        <v>3.7899999999999636</v>
      </c>
      <c r="J497">
        <f t="shared" si="61"/>
        <v>0.17236596158831202</v>
      </c>
      <c r="K497">
        <v>2187.44</v>
      </c>
      <c r="L497">
        <f t="shared" si="62"/>
        <v>-11.369999999999891</v>
      </c>
      <c r="M497">
        <f t="shared" si="63"/>
        <v>-0.51709788476493612</v>
      </c>
    </row>
    <row r="498" spans="1:13" ht="15" x14ac:dyDescent="0.25">
      <c r="A498" s="1">
        <v>42704</v>
      </c>
      <c r="B498">
        <v>2198.81</v>
      </c>
      <c r="C498">
        <f t="shared" si="56"/>
        <v>-5.8499999999999091</v>
      </c>
      <c r="D498">
        <f t="shared" si="57"/>
        <v>-0.26534703763845263</v>
      </c>
      <c r="E498">
        <v>2204.9699999999998</v>
      </c>
      <c r="F498">
        <f t="shared" si="58"/>
        <v>0.30999999999994543</v>
      </c>
      <c r="G498">
        <f t="shared" si="59"/>
        <v>1.4061125071437112E-2</v>
      </c>
      <c r="H498">
        <v>2214.1</v>
      </c>
      <c r="I498">
        <f t="shared" si="60"/>
        <v>9.4400000000000546</v>
      </c>
      <c r="J498">
        <f t="shared" si="61"/>
        <v>0.42818393765932411</v>
      </c>
      <c r="K498">
        <v>2198.81</v>
      </c>
      <c r="L498">
        <f t="shared" si="62"/>
        <v>-5.8499999999999091</v>
      </c>
      <c r="M498">
        <f t="shared" si="63"/>
        <v>-0.26534703763845263</v>
      </c>
    </row>
    <row r="499" spans="1:13" ht="15" x14ac:dyDescent="0.25">
      <c r="A499" s="1">
        <v>42703</v>
      </c>
      <c r="B499">
        <v>2204.66</v>
      </c>
      <c r="C499">
        <f t="shared" si="56"/>
        <v>2.9400000000000546</v>
      </c>
      <c r="D499">
        <f t="shared" si="57"/>
        <v>0.13353196591755787</v>
      </c>
      <c r="E499">
        <v>2200.7600000000002</v>
      </c>
      <c r="F499">
        <f t="shared" si="58"/>
        <v>-0.95999999999958163</v>
      </c>
      <c r="G499">
        <f t="shared" si="59"/>
        <v>-4.3602274585305204E-2</v>
      </c>
      <c r="H499">
        <v>2210.46</v>
      </c>
      <c r="I499">
        <f t="shared" si="60"/>
        <v>8.7400000000002365</v>
      </c>
      <c r="J499">
        <f t="shared" si="61"/>
        <v>0.39696237487056651</v>
      </c>
      <c r="K499">
        <v>2198.15</v>
      </c>
      <c r="L499">
        <f t="shared" si="62"/>
        <v>-3.569999999999709</v>
      </c>
      <c r="M499">
        <f t="shared" si="63"/>
        <v>-0.16214595861416117</v>
      </c>
    </row>
    <row r="500" spans="1:13" ht="15" x14ac:dyDescent="0.25">
      <c r="A500" s="1">
        <v>42702</v>
      </c>
      <c r="B500">
        <v>2201.7199999999998</v>
      </c>
      <c r="C500">
        <f t="shared" si="56"/>
        <v>-11.630000000000109</v>
      </c>
      <c r="D500">
        <f t="shared" si="57"/>
        <v>-0.52544785054329901</v>
      </c>
      <c r="E500">
        <v>2210.21</v>
      </c>
      <c r="F500">
        <f t="shared" si="58"/>
        <v>-3.1399999999998727</v>
      </c>
      <c r="G500">
        <f t="shared" si="59"/>
        <v>-0.14186640160841588</v>
      </c>
      <c r="H500">
        <v>2211.14</v>
      </c>
      <c r="I500">
        <f t="shared" si="60"/>
        <v>-2.2100000000000364</v>
      </c>
      <c r="J500">
        <f t="shared" si="61"/>
        <v>-9.9848645718030885E-2</v>
      </c>
      <c r="K500">
        <v>2200.36</v>
      </c>
      <c r="L500">
        <f t="shared" si="62"/>
        <v>-12.989999999999782</v>
      </c>
      <c r="M500">
        <f t="shared" si="63"/>
        <v>-0.58689317098514837</v>
      </c>
    </row>
    <row r="501" spans="1:13" ht="15" x14ac:dyDescent="0.25">
      <c r="A501" s="1">
        <v>42699</v>
      </c>
      <c r="B501">
        <v>2213.35</v>
      </c>
      <c r="C501">
        <f t="shared" si="56"/>
        <v>8.6300000000001091</v>
      </c>
      <c r="D501">
        <f t="shared" si="57"/>
        <v>0.39143292572299931</v>
      </c>
      <c r="E501">
        <v>2206.27</v>
      </c>
      <c r="F501">
        <f t="shared" si="58"/>
        <v>1.5500000000001819</v>
      </c>
      <c r="G501">
        <f t="shared" si="59"/>
        <v>7.030371203600376E-2</v>
      </c>
      <c r="H501">
        <v>2213.35</v>
      </c>
      <c r="I501">
        <f t="shared" si="60"/>
        <v>8.6300000000001091</v>
      </c>
      <c r="J501">
        <f t="shared" si="61"/>
        <v>0.39143292572299931</v>
      </c>
      <c r="K501">
        <v>2206.27</v>
      </c>
      <c r="L501">
        <f t="shared" si="62"/>
        <v>1.5500000000001819</v>
      </c>
      <c r="M501">
        <f t="shared" si="63"/>
        <v>7.030371203600376E-2</v>
      </c>
    </row>
    <row r="502" spans="1:13" ht="15" x14ac:dyDescent="0.25">
      <c r="A502" s="1">
        <v>42697</v>
      </c>
      <c r="B502">
        <v>2204.7199999999998</v>
      </c>
      <c r="C502">
        <f t="shared" si="56"/>
        <v>1.7799999999997453</v>
      </c>
      <c r="D502">
        <f t="shared" si="57"/>
        <v>8.0801111242237433E-2</v>
      </c>
      <c r="E502">
        <v>2198.5500000000002</v>
      </c>
      <c r="F502">
        <f t="shared" si="58"/>
        <v>-4.3899999999998727</v>
      </c>
      <c r="G502">
        <f t="shared" si="59"/>
        <v>-0.19927914514239484</v>
      </c>
      <c r="H502">
        <v>2204.7199999999998</v>
      </c>
      <c r="I502">
        <f t="shared" si="60"/>
        <v>1.7799999999997453</v>
      </c>
      <c r="J502">
        <f t="shared" si="61"/>
        <v>8.0801111242237433E-2</v>
      </c>
      <c r="K502">
        <v>2194.5100000000002</v>
      </c>
      <c r="L502">
        <f t="shared" si="62"/>
        <v>-8.4299999999998363</v>
      </c>
      <c r="M502">
        <f t="shared" si="63"/>
        <v>-0.38267043133266615</v>
      </c>
    </row>
    <row r="503" spans="1:13" ht="15" x14ac:dyDescent="0.25">
      <c r="A503" s="1">
        <v>42696</v>
      </c>
      <c r="B503">
        <v>2202.94</v>
      </c>
      <c r="C503">
        <f t="shared" si="56"/>
        <v>4.7600000000002183</v>
      </c>
      <c r="D503">
        <f t="shared" si="57"/>
        <v>0.21654277629676452</v>
      </c>
      <c r="E503">
        <v>2201.56</v>
      </c>
      <c r="F503">
        <f t="shared" si="58"/>
        <v>3.3800000000001091</v>
      </c>
      <c r="G503">
        <f t="shared" si="59"/>
        <v>0.15376356804265845</v>
      </c>
      <c r="H503">
        <v>2204.8000000000002</v>
      </c>
      <c r="I503">
        <f t="shared" si="60"/>
        <v>6.6200000000003456</v>
      </c>
      <c r="J503">
        <f t="shared" si="61"/>
        <v>0.301158230900124</v>
      </c>
      <c r="K503">
        <v>2194.5100000000002</v>
      </c>
      <c r="L503">
        <f t="shared" si="62"/>
        <v>-3.669999999999618</v>
      </c>
      <c r="M503">
        <f t="shared" si="63"/>
        <v>-0.16695630021197619</v>
      </c>
    </row>
    <row r="504" spans="1:13" ht="15" x14ac:dyDescent="0.25">
      <c r="A504" s="1">
        <v>42695</v>
      </c>
      <c r="B504">
        <v>2198.1799999999998</v>
      </c>
      <c r="C504">
        <f t="shared" si="56"/>
        <v>16.279999999999745</v>
      </c>
      <c r="D504">
        <f t="shared" si="57"/>
        <v>0.74613868646591253</v>
      </c>
      <c r="E504">
        <v>2186.4299999999998</v>
      </c>
      <c r="F504">
        <f t="shared" si="58"/>
        <v>4.5299999999997453</v>
      </c>
      <c r="G504">
        <f t="shared" si="59"/>
        <v>0.20761721435445002</v>
      </c>
      <c r="H504">
        <v>2198.6999999999998</v>
      </c>
      <c r="I504">
        <f t="shared" si="60"/>
        <v>16.799999999999727</v>
      </c>
      <c r="J504">
        <f t="shared" si="61"/>
        <v>0.76997112608275931</v>
      </c>
      <c r="K504">
        <v>2186.4299999999998</v>
      </c>
      <c r="L504">
        <f t="shared" si="62"/>
        <v>4.5299999999997453</v>
      </c>
      <c r="M504">
        <f t="shared" si="63"/>
        <v>0.20761721435445002</v>
      </c>
    </row>
    <row r="505" spans="1:13" ht="15" x14ac:dyDescent="0.25">
      <c r="A505" s="1">
        <v>42692</v>
      </c>
      <c r="B505">
        <v>2181.9</v>
      </c>
      <c r="C505">
        <f t="shared" si="56"/>
        <v>-5.2199999999997999</v>
      </c>
      <c r="D505">
        <f t="shared" si="57"/>
        <v>-0.23867003182266178</v>
      </c>
      <c r="E505">
        <v>2186.85</v>
      </c>
      <c r="F505">
        <f t="shared" si="58"/>
        <v>-0.26999999999998181</v>
      </c>
      <c r="G505">
        <f t="shared" si="59"/>
        <v>-1.2345001645999389E-2</v>
      </c>
      <c r="H505">
        <v>2189.89</v>
      </c>
      <c r="I505">
        <f t="shared" si="60"/>
        <v>2.7699999999999818</v>
      </c>
      <c r="J505">
        <f t="shared" si="61"/>
        <v>0.12665057244229772</v>
      </c>
      <c r="K505">
        <v>2180.38</v>
      </c>
      <c r="L505">
        <f t="shared" si="62"/>
        <v>-6.7399999999997817</v>
      </c>
      <c r="M505">
        <f t="shared" si="63"/>
        <v>-0.30816781886681033</v>
      </c>
    </row>
    <row r="506" spans="1:13" ht="15" x14ac:dyDescent="0.25">
      <c r="A506" s="1">
        <v>42691</v>
      </c>
      <c r="B506">
        <v>2187.12</v>
      </c>
      <c r="C506">
        <f t="shared" si="56"/>
        <v>10.179999999999836</v>
      </c>
      <c r="D506">
        <f t="shared" si="57"/>
        <v>0.46762887355645244</v>
      </c>
      <c r="E506">
        <v>2178.61</v>
      </c>
      <c r="F506">
        <f t="shared" si="58"/>
        <v>1.6700000000000728</v>
      </c>
      <c r="G506">
        <f t="shared" si="59"/>
        <v>7.671318456181947E-2</v>
      </c>
      <c r="H506">
        <v>2188.06</v>
      </c>
      <c r="I506">
        <f t="shared" si="60"/>
        <v>11.119999999999891</v>
      </c>
      <c r="J506">
        <f t="shared" si="61"/>
        <v>0.51080874989663894</v>
      </c>
      <c r="K506">
        <v>2176.65</v>
      </c>
      <c r="L506">
        <f t="shared" si="62"/>
        <v>-0.28999999999996362</v>
      </c>
      <c r="M506">
        <f t="shared" si="63"/>
        <v>-1.3321451211331667E-2</v>
      </c>
    </row>
    <row r="507" spans="1:13" ht="15" x14ac:dyDescent="0.25">
      <c r="A507" s="1">
        <v>42690</v>
      </c>
      <c r="B507">
        <v>2176.94</v>
      </c>
      <c r="C507">
        <f t="shared" si="56"/>
        <v>-3.4499999999998181</v>
      </c>
      <c r="D507">
        <f t="shared" si="57"/>
        <v>-0.15822857378724992</v>
      </c>
      <c r="E507">
        <v>2177.5300000000002</v>
      </c>
      <c r="F507">
        <f t="shared" si="58"/>
        <v>-2.8599999999996726</v>
      </c>
      <c r="G507">
        <f t="shared" si="59"/>
        <v>-0.13116919450188602</v>
      </c>
      <c r="H507">
        <v>2179.2199999999998</v>
      </c>
      <c r="I507">
        <f t="shared" si="60"/>
        <v>-1.1700000000000728</v>
      </c>
      <c r="J507">
        <f t="shared" si="61"/>
        <v>-5.3660125023508309E-2</v>
      </c>
      <c r="K507">
        <v>2172.1999999999998</v>
      </c>
      <c r="L507">
        <f t="shared" si="62"/>
        <v>-8.1900000000000546</v>
      </c>
      <c r="M507">
        <f t="shared" si="63"/>
        <v>-0.37562087516453729</v>
      </c>
    </row>
    <row r="508" spans="1:13" ht="15" x14ac:dyDescent="0.25">
      <c r="A508" s="1">
        <v>42689</v>
      </c>
      <c r="B508">
        <v>2180.39</v>
      </c>
      <c r="C508">
        <f t="shared" si="56"/>
        <v>16.190000000000055</v>
      </c>
      <c r="D508">
        <f t="shared" si="57"/>
        <v>0.74808243230755267</v>
      </c>
      <c r="E508">
        <v>2168.29</v>
      </c>
      <c r="F508">
        <f t="shared" si="58"/>
        <v>4.0900000000001455</v>
      </c>
      <c r="G508">
        <f t="shared" si="59"/>
        <v>0.18898438221976463</v>
      </c>
      <c r="H508">
        <v>2180.84</v>
      </c>
      <c r="I508">
        <f t="shared" si="60"/>
        <v>16.640000000000327</v>
      </c>
      <c r="J508">
        <f t="shared" si="61"/>
        <v>0.76887533499678073</v>
      </c>
      <c r="K508">
        <v>2166.38</v>
      </c>
      <c r="L508">
        <f t="shared" si="62"/>
        <v>2.180000000000291</v>
      </c>
      <c r="M508">
        <f t="shared" si="63"/>
        <v>0.10073006191665702</v>
      </c>
    </row>
    <row r="509" spans="1:13" ht="15" x14ac:dyDescent="0.25">
      <c r="A509" s="1">
        <v>42688</v>
      </c>
      <c r="B509">
        <v>2164.1999999999998</v>
      </c>
      <c r="C509">
        <f t="shared" si="56"/>
        <v>-0.25</v>
      </c>
      <c r="D509">
        <f t="shared" si="57"/>
        <v>-1.1550278361708518E-2</v>
      </c>
      <c r="E509">
        <v>2165.64</v>
      </c>
      <c r="F509">
        <f t="shared" si="58"/>
        <v>1.1900000000000546</v>
      </c>
      <c r="G509">
        <f t="shared" si="59"/>
        <v>5.4979325001735066E-2</v>
      </c>
      <c r="H509">
        <v>2171.36</v>
      </c>
      <c r="I509">
        <f t="shared" si="60"/>
        <v>6.9100000000003092</v>
      </c>
      <c r="J509">
        <f t="shared" si="61"/>
        <v>0.31924969391763774</v>
      </c>
      <c r="K509">
        <v>2156.08</v>
      </c>
      <c r="L509">
        <f t="shared" si="62"/>
        <v>-8.3699999999998909</v>
      </c>
      <c r="M509">
        <f t="shared" si="63"/>
        <v>-0.38670331954999615</v>
      </c>
    </row>
    <row r="510" spans="1:13" ht="15" x14ac:dyDescent="0.25">
      <c r="A510" s="1">
        <v>42685</v>
      </c>
      <c r="B510">
        <v>2164.4499999999998</v>
      </c>
      <c r="C510">
        <f t="shared" si="56"/>
        <v>-3.0300000000002001</v>
      </c>
      <c r="D510">
        <f t="shared" si="57"/>
        <v>-0.1397936774503202</v>
      </c>
      <c r="E510">
        <v>2162.71</v>
      </c>
      <c r="F510">
        <f t="shared" si="58"/>
        <v>-4.7699999999999818</v>
      </c>
      <c r="G510">
        <f t="shared" si="59"/>
        <v>-0.22007123479801344</v>
      </c>
      <c r="H510">
        <v>2165.92</v>
      </c>
      <c r="I510">
        <f t="shared" si="60"/>
        <v>-1.5599999999999454</v>
      </c>
      <c r="J510">
        <f t="shared" si="61"/>
        <v>-7.1972982449662534E-2</v>
      </c>
      <c r="K510">
        <v>2152.4899999999998</v>
      </c>
      <c r="L510">
        <f t="shared" si="62"/>
        <v>-14.990000000000236</v>
      </c>
      <c r="M510">
        <f t="shared" si="63"/>
        <v>-0.6915865428977539</v>
      </c>
    </row>
    <row r="511" spans="1:13" ht="15" x14ac:dyDescent="0.25">
      <c r="A511" s="1">
        <v>42684</v>
      </c>
      <c r="B511">
        <v>2167.48</v>
      </c>
      <c r="C511">
        <f t="shared" si="56"/>
        <v>4.2199999999997999</v>
      </c>
      <c r="D511">
        <f t="shared" si="57"/>
        <v>0.19507595018628365</v>
      </c>
      <c r="E511">
        <v>2167.4899999999998</v>
      </c>
      <c r="F511">
        <f t="shared" si="58"/>
        <v>4.2299999999995634</v>
      </c>
      <c r="G511">
        <f t="shared" si="59"/>
        <v>0.19553821547107436</v>
      </c>
      <c r="H511">
        <v>2182.3000000000002</v>
      </c>
      <c r="I511">
        <f t="shared" si="60"/>
        <v>19.039999999999964</v>
      </c>
      <c r="J511">
        <f t="shared" si="61"/>
        <v>0.88015310226232457</v>
      </c>
      <c r="K511">
        <v>2151.17</v>
      </c>
      <c r="L511">
        <f t="shared" si="62"/>
        <v>-12.090000000000146</v>
      </c>
      <c r="M511">
        <f t="shared" si="63"/>
        <v>-0.55887872932519178</v>
      </c>
    </row>
    <row r="512" spans="1:13" ht="15" x14ac:dyDescent="0.25">
      <c r="A512" s="1">
        <v>42683</v>
      </c>
      <c r="B512">
        <v>2163.2600000000002</v>
      </c>
      <c r="C512">
        <f t="shared" si="56"/>
        <v>23.700000000000273</v>
      </c>
      <c r="D512">
        <f t="shared" si="57"/>
        <v>1.1077043878180688</v>
      </c>
      <c r="E512">
        <v>2131.56</v>
      </c>
      <c r="F512">
        <f t="shared" si="58"/>
        <v>-8</v>
      </c>
      <c r="G512">
        <f t="shared" si="59"/>
        <v>-0.37390865411579954</v>
      </c>
      <c r="H512">
        <v>2170.1</v>
      </c>
      <c r="I512">
        <f t="shared" si="60"/>
        <v>30.539999999999964</v>
      </c>
      <c r="J512">
        <f t="shared" si="61"/>
        <v>1.4273962870870629</v>
      </c>
      <c r="K512">
        <v>2125.35</v>
      </c>
      <c r="L512">
        <f t="shared" si="62"/>
        <v>-14.210000000000036</v>
      </c>
      <c r="M512">
        <f t="shared" si="63"/>
        <v>-0.66415524687319061</v>
      </c>
    </row>
    <row r="513" spans="1:13" ht="15" x14ac:dyDescent="0.25">
      <c r="A513" s="1">
        <v>42682</v>
      </c>
      <c r="B513">
        <v>2139.56</v>
      </c>
      <c r="C513">
        <f t="shared" si="56"/>
        <v>8.0399999999999636</v>
      </c>
      <c r="D513">
        <f t="shared" si="57"/>
        <v>0.37719561627383108</v>
      </c>
      <c r="E513">
        <v>2129.92</v>
      </c>
      <c r="F513">
        <f t="shared" si="58"/>
        <v>-1.5999999999999091</v>
      </c>
      <c r="G513">
        <f t="shared" si="59"/>
        <v>-7.5063804233594295E-2</v>
      </c>
      <c r="H513">
        <v>2146.87</v>
      </c>
      <c r="I513">
        <f t="shared" si="60"/>
        <v>15.349999999999909</v>
      </c>
      <c r="J513">
        <f t="shared" si="61"/>
        <v>0.7201433718660819</v>
      </c>
      <c r="K513">
        <v>2123.56</v>
      </c>
      <c r="L513">
        <f t="shared" si="62"/>
        <v>-7.9600000000000364</v>
      </c>
      <c r="M513">
        <f t="shared" si="63"/>
        <v>-0.37344242606215455</v>
      </c>
    </row>
    <row r="514" spans="1:13" ht="15" x14ac:dyDescent="0.25">
      <c r="A514" s="1">
        <v>42681</v>
      </c>
      <c r="B514">
        <v>2131.52</v>
      </c>
      <c r="C514">
        <f t="shared" si="56"/>
        <v>46.340000000000146</v>
      </c>
      <c r="D514">
        <f t="shared" si="57"/>
        <v>2.2223501088635107</v>
      </c>
      <c r="E514">
        <v>2100.59</v>
      </c>
      <c r="F514">
        <f t="shared" si="58"/>
        <v>15.410000000000309</v>
      </c>
      <c r="G514">
        <f t="shared" si="59"/>
        <v>0.73902492830356659</v>
      </c>
      <c r="H514">
        <v>2132</v>
      </c>
      <c r="I514">
        <f t="shared" si="60"/>
        <v>46.820000000000164</v>
      </c>
      <c r="J514">
        <f t="shared" si="61"/>
        <v>2.2453697042941219</v>
      </c>
      <c r="K514">
        <v>2100.59</v>
      </c>
      <c r="L514">
        <f t="shared" si="62"/>
        <v>15.410000000000309</v>
      </c>
      <c r="M514">
        <f t="shared" si="63"/>
        <v>0.73902492830356659</v>
      </c>
    </row>
    <row r="515" spans="1:13" ht="15" x14ac:dyDescent="0.25">
      <c r="A515" s="1">
        <v>42678</v>
      </c>
      <c r="B515">
        <v>2085.1799999999998</v>
      </c>
      <c r="C515">
        <f t="shared" si="56"/>
        <v>-3.4800000000000182</v>
      </c>
      <c r="D515">
        <f t="shared" si="57"/>
        <v>-0.16661400132142226</v>
      </c>
      <c r="E515">
        <v>2083.79</v>
      </c>
      <c r="F515">
        <f t="shared" si="58"/>
        <v>-4.8699999999998909</v>
      </c>
      <c r="G515">
        <f t="shared" si="59"/>
        <v>-0.2331638466768115</v>
      </c>
      <c r="H515">
        <v>2099.0700000000002</v>
      </c>
      <c r="I515">
        <f t="shared" si="60"/>
        <v>10.410000000000309</v>
      </c>
      <c r="J515">
        <f t="shared" si="61"/>
        <v>0.49840567636668054</v>
      </c>
      <c r="K515">
        <v>2083.79</v>
      </c>
      <c r="L515">
        <f t="shared" si="62"/>
        <v>-4.8699999999998909</v>
      </c>
      <c r="M515">
        <f t="shared" si="63"/>
        <v>-0.2331638466768115</v>
      </c>
    </row>
    <row r="516" spans="1:13" ht="15" x14ac:dyDescent="0.25">
      <c r="A516" s="1">
        <v>42677</v>
      </c>
      <c r="B516">
        <v>2088.66</v>
      </c>
      <c r="C516">
        <f t="shared" si="56"/>
        <v>-9.2800000000002001</v>
      </c>
      <c r="D516">
        <f t="shared" si="57"/>
        <v>-0.44233867508127972</v>
      </c>
      <c r="E516">
        <v>2098.8000000000002</v>
      </c>
      <c r="F516">
        <f t="shared" si="58"/>
        <v>0.86000000000012733</v>
      </c>
      <c r="G516">
        <f t="shared" si="59"/>
        <v>4.0992592733830678E-2</v>
      </c>
      <c r="H516">
        <v>2102.56</v>
      </c>
      <c r="I516">
        <f t="shared" si="60"/>
        <v>4.6199999999998909</v>
      </c>
      <c r="J516">
        <f t="shared" si="61"/>
        <v>0.22021602143054095</v>
      </c>
      <c r="K516">
        <v>2085.23</v>
      </c>
      <c r="L516">
        <f t="shared" si="62"/>
        <v>-12.710000000000036</v>
      </c>
      <c r="M516">
        <f t="shared" si="63"/>
        <v>-0.60583238796152583</v>
      </c>
    </row>
    <row r="517" spans="1:13" ht="15" x14ac:dyDescent="0.25">
      <c r="A517" s="1">
        <v>42676</v>
      </c>
      <c r="B517">
        <v>2097.94</v>
      </c>
      <c r="C517">
        <f t="shared" si="56"/>
        <v>-13.779999999999745</v>
      </c>
      <c r="D517">
        <f t="shared" si="57"/>
        <v>-0.65254863334152946</v>
      </c>
      <c r="E517">
        <v>2109.4299999999998</v>
      </c>
      <c r="F517">
        <f t="shared" si="58"/>
        <v>-2.2899999999999636</v>
      </c>
      <c r="G517">
        <f t="shared" si="59"/>
        <v>-0.10844240713730816</v>
      </c>
      <c r="H517">
        <v>2111.7600000000002</v>
      </c>
      <c r="I517">
        <f t="shared" si="60"/>
        <v>4.0000000000418368E-2</v>
      </c>
      <c r="J517">
        <f t="shared" si="61"/>
        <v>1.8941905177020804E-3</v>
      </c>
      <c r="K517">
        <v>2094</v>
      </c>
      <c r="L517">
        <f t="shared" si="62"/>
        <v>-17.7199999999998</v>
      </c>
      <c r="M517">
        <f t="shared" si="63"/>
        <v>-0.83912639933323552</v>
      </c>
    </row>
    <row r="518" spans="1:13" ht="15" x14ac:dyDescent="0.25">
      <c r="A518" s="1">
        <v>42675</v>
      </c>
      <c r="B518">
        <v>2111.7199999999998</v>
      </c>
      <c r="C518">
        <f t="shared" si="56"/>
        <v>-14.430000000000291</v>
      </c>
      <c r="D518">
        <f t="shared" si="57"/>
        <v>-0.67869153164171347</v>
      </c>
      <c r="E518">
        <v>2128.6799999999998</v>
      </c>
      <c r="F518">
        <f t="shared" si="58"/>
        <v>2.5299999999997453</v>
      </c>
      <c r="G518">
        <f t="shared" si="59"/>
        <v>0.11899442654562215</v>
      </c>
      <c r="H518">
        <v>2131.4499999999998</v>
      </c>
      <c r="I518">
        <f t="shared" si="60"/>
        <v>5.2999999999997272</v>
      </c>
      <c r="J518">
        <f t="shared" si="61"/>
        <v>0.24927686193352899</v>
      </c>
      <c r="K518">
        <v>2097.85</v>
      </c>
      <c r="L518">
        <f t="shared" si="62"/>
        <v>-28.300000000000182</v>
      </c>
      <c r="M518">
        <f t="shared" si="63"/>
        <v>-1.3310443759847697</v>
      </c>
    </row>
    <row r="519" spans="1:13" ht="15" x14ac:dyDescent="0.25">
      <c r="A519" s="1">
        <v>42674</v>
      </c>
      <c r="B519">
        <v>2126.15</v>
      </c>
      <c r="C519">
        <f t="shared" si="56"/>
        <v>-0.25999999999976353</v>
      </c>
      <c r="D519">
        <f t="shared" si="57"/>
        <v>-1.2227181023403932E-2</v>
      </c>
      <c r="E519">
        <v>2129.7800000000002</v>
      </c>
      <c r="F519">
        <f t="shared" si="58"/>
        <v>3.3700000000003456</v>
      </c>
      <c r="G519">
        <f t="shared" si="59"/>
        <v>0.15848307711120366</v>
      </c>
      <c r="H519">
        <v>2133.25</v>
      </c>
      <c r="I519">
        <f t="shared" si="60"/>
        <v>6.8400000000001455</v>
      </c>
      <c r="J519">
        <f t="shared" si="61"/>
        <v>0.32166891615446436</v>
      </c>
      <c r="K519">
        <v>2125.5300000000002</v>
      </c>
      <c r="L519">
        <f t="shared" si="62"/>
        <v>-0.87999999999965439</v>
      </c>
      <c r="M519">
        <f t="shared" si="63"/>
        <v>-4.1384305002311619E-2</v>
      </c>
    </row>
    <row r="520" spans="1:13" ht="15" x14ac:dyDescent="0.25">
      <c r="A520" s="1">
        <v>42671</v>
      </c>
      <c r="B520">
        <v>2126.41</v>
      </c>
      <c r="C520">
        <f t="shared" ref="C520:C583" si="64">IF(AND(ISNUMBER(B520), ISNUMBER(B521)), (B520 - B521), "")</f>
        <v>-6.6300000000001091</v>
      </c>
      <c r="D520">
        <f t="shared" ref="D520:D583" si="65">IF(AND(ISNUMBER(C520), ISNUMBER(B521)), (100*(C520)/ABS(B521)), "")</f>
        <v>-0.31082398829839614</v>
      </c>
      <c r="E520">
        <v>2132.23</v>
      </c>
      <c r="F520">
        <f t="shared" ref="F520:F583" si="66">IF(AND(ISNUMBER(E520), ISNUMBER(B521)), (E520 - B521), "")</f>
        <v>-0.80999999999994543</v>
      </c>
      <c r="G520">
        <f t="shared" ref="G520:G583" si="67">IF(AND(ISNUMBER(F520), ISNUMBER(B521)), (100*(F520)/ABS(B521)), "")</f>
        <v>-3.7973971421067843E-2</v>
      </c>
      <c r="H520">
        <v>2140.7199999999998</v>
      </c>
      <c r="I520">
        <f t="shared" ref="I520:I583" si="68">IF(AND(ISNUMBER(H520), ISNUMBER(B521)), (H520 - B521), "")</f>
        <v>7.6799999999998363</v>
      </c>
      <c r="J520">
        <f t="shared" ref="J520:J583" si="69">IF(AND(ISNUMBER(I520), ISNUMBER(B521)), (100*(I520)/ABS(B521)), "")</f>
        <v>0.36004950680717834</v>
      </c>
      <c r="K520">
        <v>2119.36</v>
      </c>
      <c r="L520">
        <f t="shared" ref="L520:L583" si="70">IF(AND(ISNUMBER(K520), ISNUMBER(B521)), (K520 - B521),"")</f>
        <v>-13.679999999999836</v>
      </c>
      <c r="M520">
        <f t="shared" ref="M520:M583" si="71">IF(AND(ISNUMBER(L520), ISNUMBER(B521)), (100*(L520)/ABS(B521)), "")</f>
        <v>-0.64133818400029241</v>
      </c>
    </row>
    <row r="521" spans="1:13" ht="15" x14ac:dyDescent="0.25">
      <c r="A521" s="1">
        <v>42670</v>
      </c>
      <c r="B521">
        <v>2133.04</v>
      </c>
      <c r="C521">
        <f t="shared" si="64"/>
        <v>-6.3899999999998727</v>
      </c>
      <c r="D521">
        <f t="shared" si="65"/>
        <v>-0.29867768517782178</v>
      </c>
      <c r="E521">
        <v>2144.06</v>
      </c>
      <c r="F521">
        <f t="shared" si="66"/>
        <v>4.6300000000001091</v>
      </c>
      <c r="G521">
        <f t="shared" si="67"/>
        <v>0.21641278284403367</v>
      </c>
      <c r="H521">
        <v>2147.13</v>
      </c>
      <c r="I521">
        <f t="shared" si="68"/>
        <v>7.7000000000002728</v>
      </c>
      <c r="J521">
        <f t="shared" si="69"/>
        <v>0.35990894771038423</v>
      </c>
      <c r="K521">
        <v>2132.52</v>
      </c>
      <c r="L521">
        <f t="shared" si="70"/>
        <v>-6.9099999999998545</v>
      </c>
      <c r="M521">
        <f t="shared" si="71"/>
        <v>-0.32298322450371619</v>
      </c>
    </row>
    <row r="522" spans="1:13" ht="15" x14ac:dyDescent="0.25">
      <c r="A522" s="1">
        <v>42669</v>
      </c>
      <c r="B522">
        <v>2139.4299999999998</v>
      </c>
      <c r="C522">
        <f t="shared" si="64"/>
        <v>-3.7300000000000182</v>
      </c>
      <c r="D522">
        <f t="shared" si="65"/>
        <v>-0.17404206872095496</v>
      </c>
      <c r="E522">
        <v>2136.9699999999998</v>
      </c>
      <c r="F522">
        <f t="shared" si="66"/>
        <v>-6.1900000000000546</v>
      </c>
      <c r="G522">
        <f t="shared" si="67"/>
        <v>-0.28882584594710869</v>
      </c>
      <c r="H522">
        <v>2145.73</v>
      </c>
      <c r="I522">
        <f t="shared" si="68"/>
        <v>2.5700000000001637</v>
      </c>
      <c r="J522">
        <f t="shared" si="69"/>
        <v>0.11991638515090632</v>
      </c>
      <c r="K522">
        <v>2131.59</v>
      </c>
      <c r="L522">
        <f t="shared" si="70"/>
        <v>-11.569999999999709</v>
      </c>
      <c r="M522">
        <f t="shared" si="71"/>
        <v>-0.53985703353924619</v>
      </c>
    </row>
    <row r="523" spans="1:13" ht="15" x14ac:dyDescent="0.25">
      <c r="A523" s="1">
        <v>42668</v>
      </c>
      <c r="B523">
        <v>2143.16</v>
      </c>
      <c r="C523">
        <f t="shared" si="64"/>
        <v>-8.1700000000000728</v>
      </c>
      <c r="D523">
        <f t="shared" si="65"/>
        <v>-0.37976507555791406</v>
      </c>
      <c r="E523">
        <v>2149.7199999999998</v>
      </c>
      <c r="F523">
        <f t="shared" si="66"/>
        <v>-1.6100000000001273</v>
      </c>
      <c r="G523">
        <f t="shared" si="67"/>
        <v>-7.4837426150340836E-2</v>
      </c>
      <c r="H523">
        <v>2151.44</v>
      </c>
      <c r="I523">
        <f t="shared" si="68"/>
        <v>0.11000000000012733</v>
      </c>
      <c r="J523">
        <f t="shared" si="69"/>
        <v>5.1131160723890496E-3</v>
      </c>
      <c r="K523">
        <v>2141.9299999999998</v>
      </c>
      <c r="L523">
        <f t="shared" si="70"/>
        <v>-9.4000000000000909</v>
      </c>
      <c r="M523">
        <f t="shared" si="71"/>
        <v>-0.43693900982183537</v>
      </c>
    </row>
    <row r="524" spans="1:13" ht="15" x14ac:dyDescent="0.25">
      <c r="A524" s="1">
        <v>42667</v>
      </c>
      <c r="B524">
        <v>2151.33</v>
      </c>
      <c r="C524">
        <f t="shared" si="64"/>
        <v>10.170000000000073</v>
      </c>
      <c r="D524">
        <f t="shared" si="65"/>
        <v>0.47497618113546269</v>
      </c>
      <c r="E524">
        <v>2148.5</v>
      </c>
      <c r="F524">
        <f t="shared" si="66"/>
        <v>7.3400000000001455</v>
      </c>
      <c r="G524">
        <f t="shared" si="67"/>
        <v>0.34280483476247203</v>
      </c>
      <c r="H524">
        <v>2154.79</v>
      </c>
      <c r="I524">
        <f t="shared" si="68"/>
        <v>13.630000000000109</v>
      </c>
      <c r="J524">
        <f t="shared" si="69"/>
        <v>0.63657083076463739</v>
      </c>
      <c r="K524">
        <v>2146.91</v>
      </c>
      <c r="L524">
        <f t="shared" si="70"/>
        <v>5.75</v>
      </c>
      <c r="M524">
        <f t="shared" si="71"/>
        <v>0.26854602178258513</v>
      </c>
    </row>
    <row r="525" spans="1:13" ht="15" x14ac:dyDescent="0.25">
      <c r="A525" s="1">
        <v>42664</v>
      </c>
      <c r="B525">
        <v>2141.16</v>
      </c>
      <c r="C525">
        <f t="shared" si="64"/>
        <v>-0.18000000000029104</v>
      </c>
      <c r="D525">
        <f t="shared" si="65"/>
        <v>-8.4059514136144205E-3</v>
      </c>
      <c r="E525">
        <v>2139.4299999999998</v>
      </c>
      <c r="F525">
        <f t="shared" si="66"/>
        <v>-1.9100000000003092</v>
      </c>
      <c r="G525">
        <f t="shared" si="67"/>
        <v>-8.9196484444334354E-2</v>
      </c>
      <c r="H525">
        <v>2142.63</v>
      </c>
      <c r="I525">
        <f t="shared" si="68"/>
        <v>1.2899999999999636</v>
      </c>
      <c r="J525">
        <f t="shared" si="69"/>
        <v>6.024265179747091E-2</v>
      </c>
      <c r="K525">
        <v>2130.09</v>
      </c>
      <c r="L525">
        <f t="shared" si="70"/>
        <v>-11.25</v>
      </c>
      <c r="M525">
        <f t="shared" si="71"/>
        <v>-0.52537196335005176</v>
      </c>
    </row>
    <row r="526" spans="1:13" ht="15" x14ac:dyDescent="0.25">
      <c r="A526" s="1">
        <v>42663</v>
      </c>
      <c r="B526">
        <v>2141.34</v>
      </c>
      <c r="C526">
        <f t="shared" si="64"/>
        <v>-2.9499999999998181</v>
      </c>
      <c r="D526">
        <f t="shared" si="65"/>
        <v>-0.1375746750672632</v>
      </c>
      <c r="E526">
        <v>2142.5100000000002</v>
      </c>
      <c r="F526">
        <f t="shared" si="66"/>
        <v>-1.7799999999997453</v>
      </c>
      <c r="G526">
        <f t="shared" si="67"/>
        <v>-8.3011159871087647E-2</v>
      </c>
      <c r="H526">
        <v>2147.1799999999998</v>
      </c>
      <c r="I526">
        <f t="shared" si="68"/>
        <v>2.8899999999998727</v>
      </c>
      <c r="J526">
        <f t="shared" si="69"/>
        <v>0.13477654608284667</v>
      </c>
      <c r="K526">
        <v>2133.44</v>
      </c>
      <c r="L526">
        <f t="shared" si="70"/>
        <v>-10.849999999999909</v>
      </c>
      <c r="M526">
        <f t="shared" si="71"/>
        <v>-0.50599499134911363</v>
      </c>
    </row>
    <row r="527" spans="1:13" ht="15" x14ac:dyDescent="0.25">
      <c r="A527" s="1">
        <v>42662</v>
      </c>
      <c r="B527">
        <v>2144.29</v>
      </c>
      <c r="C527">
        <f t="shared" si="64"/>
        <v>4.6900000000000546</v>
      </c>
      <c r="D527">
        <f t="shared" si="65"/>
        <v>0.21919985043933701</v>
      </c>
      <c r="E527">
        <v>2140.81</v>
      </c>
      <c r="F527">
        <f t="shared" si="66"/>
        <v>1.2100000000000364</v>
      </c>
      <c r="G527">
        <f t="shared" si="67"/>
        <v>5.6552626659190336E-2</v>
      </c>
      <c r="H527">
        <v>2148.44</v>
      </c>
      <c r="I527">
        <f t="shared" si="68"/>
        <v>8.8400000000001455</v>
      </c>
      <c r="J527">
        <f t="shared" si="69"/>
        <v>0.41316133856796344</v>
      </c>
      <c r="K527">
        <v>2138.15</v>
      </c>
      <c r="L527">
        <f t="shared" si="70"/>
        <v>-1.4499999999998181</v>
      </c>
      <c r="M527">
        <f t="shared" si="71"/>
        <v>-6.7769676575052257E-2</v>
      </c>
    </row>
    <row r="528" spans="1:13" ht="15" x14ac:dyDescent="0.25">
      <c r="A528" s="1">
        <v>42661</v>
      </c>
      <c r="B528">
        <v>2139.6</v>
      </c>
      <c r="C528">
        <f t="shared" si="64"/>
        <v>13.099999999999909</v>
      </c>
      <c r="D528">
        <f t="shared" si="65"/>
        <v>0.61603573947801127</v>
      </c>
      <c r="E528">
        <v>2138.31</v>
      </c>
      <c r="F528">
        <f t="shared" si="66"/>
        <v>11.809999999999945</v>
      </c>
      <c r="G528">
        <f t="shared" si="67"/>
        <v>0.55537267810956714</v>
      </c>
      <c r="H528">
        <v>2144.38</v>
      </c>
      <c r="I528">
        <f t="shared" si="68"/>
        <v>17.880000000000109</v>
      </c>
      <c r="J528">
        <f t="shared" si="69"/>
        <v>0.84081824594404464</v>
      </c>
      <c r="K528">
        <v>2135.4899999999998</v>
      </c>
      <c r="L528">
        <f t="shared" si="70"/>
        <v>8.9899999999997817</v>
      </c>
      <c r="M528">
        <f t="shared" si="71"/>
        <v>0.42276040442039886</v>
      </c>
    </row>
    <row r="529" spans="1:13" ht="15" x14ac:dyDescent="0.25">
      <c r="A529" s="1">
        <v>42660</v>
      </c>
      <c r="B529">
        <v>2126.5</v>
      </c>
      <c r="C529">
        <f t="shared" si="64"/>
        <v>-6.4800000000000182</v>
      </c>
      <c r="D529">
        <f t="shared" si="65"/>
        <v>-0.30380031692749199</v>
      </c>
      <c r="E529">
        <v>2132.9499999999998</v>
      </c>
      <c r="F529">
        <f t="shared" si="66"/>
        <v>-3.0000000000200089E-2</v>
      </c>
      <c r="G529">
        <f t="shared" si="67"/>
        <v>-1.4064829487477656E-3</v>
      </c>
      <c r="H529">
        <v>2135.61</v>
      </c>
      <c r="I529">
        <f t="shared" si="68"/>
        <v>2.6300000000001091</v>
      </c>
      <c r="J529">
        <f t="shared" si="69"/>
        <v>0.12330167183940352</v>
      </c>
      <c r="K529">
        <v>2124.4299999999998</v>
      </c>
      <c r="L529">
        <f t="shared" si="70"/>
        <v>-8.5500000000001819</v>
      </c>
      <c r="M529">
        <f t="shared" si="71"/>
        <v>-0.40084764039044818</v>
      </c>
    </row>
    <row r="530" spans="1:13" ht="15" x14ac:dyDescent="0.25">
      <c r="A530" s="1">
        <v>42657</v>
      </c>
      <c r="B530">
        <v>2132.98</v>
      </c>
      <c r="C530">
        <f t="shared" si="64"/>
        <v>0.42999999999983629</v>
      </c>
      <c r="D530">
        <f t="shared" si="65"/>
        <v>2.0163653841637302E-2</v>
      </c>
      <c r="E530">
        <v>2139.6799999999998</v>
      </c>
      <c r="F530">
        <f t="shared" si="66"/>
        <v>7.1299999999996544</v>
      </c>
      <c r="G530">
        <f t="shared" si="67"/>
        <v>0.33434151602539935</v>
      </c>
      <c r="H530">
        <v>2149.19</v>
      </c>
      <c r="I530">
        <f t="shared" si="68"/>
        <v>16.639999999999873</v>
      </c>
      <c r="J530">
        <f t="shared" si="69"/>
        <v>0.78028651145341832</v>
      </c>
      <c r="K530">
        <v>2132.98</v>
      </c>
      <c r="L530">
        <f t="shared" si="70"/>
        <v>0.42999999999983629</v>
      </c>
      <c r="M530">
        <f t="shared" si="71"/>
        <v>2.0163653841637302E-2</v>
      </c>
    </row>
    <row r="531" spans="1:13" ht="15" x14ac:dyDescent="0.25">
      <c r="A531" s="1">
        <v>42656</v>
      </c>
      <c r="B531">
        <v>2132.5500000000002</v>
      </c>
      <c r="C531">
        <f t="shared" si="64"/>
        <v>-6.6299999999996544</v>
      </c>
      <c r="D531">
        <f t="shared" si="65"/>
        <v>-0.30993184304264509</v>
      </c>
      <c r="E531">
        <v>2130.2600000000002</v>
      </c>
      <c r="F531">
        <f t="shared" si="66"/>
        <v>-8.919999999999618</v>
      </c>
      <c r="G531">
        <f t="shared" si="67"/>
        <v>-0.41698220813580994</v>
      </c>
      <c r="H531">
        <v>2138.19</v>
      </c>
      <c r="I531">
        <f t="shared" si="68"/>
        <v>-0.98999999999978172</v>
      </c>
      <c r="J531">
        <f t="shared" si="69"/>
        <v>-4.6279415476948263E-2</v>
      </c>
      <c r="K531">
        <v>2114.7199999999998</v>
      </c>
      <c r="L531">
        <f t="shared" si="70"/>
        <v>-24.460000000000036</v>
      </c>
      <c r="M531">
        <f t="shared" si="71"/>
        <v>-1.1434287904711169</v>
      </c>
    </row>
    <row r="532" spans="1:13" ht="15" x14ac:dyDescent="0.25">
      <c r="A532" s="1">
        <v>42655</v>
      </c>
      <c r="B532">
        <v>2139.1799999999998</v>
      </c>
      <c r="C532">
        <f t="shared" si="64"/>
        <v>2.4499999999998181</v>
      </c>
      <c r="D532">
        <f t="shared" si="65"/>
        <v>0.11466118788989803</v>
      </c>
      <c r="E532">
        <v>2137.67</v>
      </c>
      <c r="F532">
        <f t="shared" si="66"/>
        <v>0.94000000000005457</v>
      </c>
      <c r="G532">
        <f t="shared" si="67"/>
        <v>4.3992455761844247E-2</v>
      </c>
      <c r="H532">
        <v>2145.36</v>
      </c>
      <c r="I532">
        <f t="shared" si="68"/>
        <v>8.6300000000001091</v>
      </c>
      <c r="J532">
        <f t="shared" si="69"/>
        <v>0.40388818428159429</v>
      </c>
      <c r="K532">
        <v>2132.77</v>
      </c>
      <c r="L532">
        <f t="shared" si="70"/>
        <v>-3.9600000000000364</v>
      </c>
      <c r="M532">
        <f t="shared" si="71"/>
        <v>-0.18532992001797308</v>
      </c>
    </row>
    <row r="533" spans="1:13" ht="15" x14ac:dyDescent="0.25">
      <c r="A533" s="1">
        <v>42654</v>
      </c>
      <c r="B533">
        <v>2136.73</v>
      </c>
      <c r="C533">
        <f t="shared" si="64"/>
        <v>-26.929999999999836</v>
      </c>
      <c r="D533">
        <f t="shared" si="65"/>
        <v>-1.2446502685264709</v>
      </c>
      <c r="E533">
        <v>2161.35</v>
      </c>
      <c r="F533">
        <f t="shared" si="66"/>
        <v>-2.3099999999999454</v>
      </c>
      <c r="G533">
        <f t="shared" si="67"/>
        <v>-0.1067635395579687</v>
      </c>
      <c r="H533">
        <v>2161.56</v>
      </c>
      <c r="I533">
        <f t="shared" si="68"/>
        <v>-2.0999999999999091</v>
      </c>
      <c r="J533">
        <f t="shared" si="69"/>
        <v>-9.7057763234515093E-2</v>
      </c>
      <c r="K533">
        <v>2128.84</v>
      </c>
      <c r="L533">
        <f t="shared" si="70"/>
        <v>-34.819999999999709</v>
      </c>
      <c r="M533">
        <f t="shared" si="71"/>
        <v>-1.6093101503933016</v>
      </c>
    </row>
    <row r="534" spans="1:13" ht="15" x14ac:dyDescent="0.25">
      <c r="A534" s="1">
        <v>42653</v>
      </c>
      <c r="B534">
        <v>2163.66</v>
      </c>
      <c r="C534">
        <f t="shared" si="64"/>
        <v>9.9200000000000728</v>
      </c>
      <c r="D534">
        <f t="shared" si="65"/>
        <v>0.46059412928208948</v>
      </c>
      <c r="E534">
        <v>2160.39</v>
      </c>
      <c r="F534">
        <f t="shared" si="66"/>
        <v>6.6500000000000909</v>
      </c>
      <c r="G534">
        <f t="shared" si="67"/>
        <v>0.30876521771430587</v>
      </c>
      <c r="H534">
        <v>2169.6</v>
      </c>
      <c r="I534">
        <f t="shared" si="68"/>
        <v>15.860000000000127</v>
      </c>
      <c r="J534">
        <f t="shared" si="69"/>
        <v>0.73639343653366374</v>
      </c>
      <c r="K534">
        <v>2160.39</v>
      </c>
      <c r="L534">
        <f t="shared" si="70"/>
        <v>6.6500000000000909</v>
      </c>
      <c r="M534">
        <f t="shared" si="71"/>
        <v>0.30876521771430587</v>
      </c>
    </row>
    <row r="535" spans="1:13" ht="15" x14ac:dyDescent="0.25">
      <c r="A535" s="1">
        <v>42650</v>
      </c>
      <c r="B535">
        <v>2153.7399999999998</v>
      </c>
      <c r="C535">
        <f t="shared" si="64"/>
        <v>-7.0300000000002001</v>
      </c>
      <c r="D535">
        <f t="shared" si="65"/>
        <v>-0.32534698278855223</v>
      </c>
      <c r="E535">
        <v>2164.19</v>
      </c>
      <c r="F535">
        <f t="shared" si="66"/>
        <v>3.4200000000000728</v>
      </c>
      <c r="G535">
        <f t="shared" si="67"/>
        <v>0.15827691054578102</v>
      </c>
      <c r="H535">
        <v>2165.86</v>
      </c>
      <c r="I535">
        <f t="shared" si="68"/>
        <v>5.0900000000001455</v>
      </c>
      <c r="J535">
        <f t="shared" si="69"/>
        <v>0.23556417388246531</v>
      </c>
      <c r="K535">
        <v>2144.85</v>
      </c>
      <c r="L535">
        <f t="shared" si="70"/>
        <v>-15.920000000000073</v>
      </c>
      <c r="M535">
        <f t="shared" si="71"/>
        <v>-0.73677439061075789</v>
      </c>
    </row>
    <row r="536" spans="1:13" ht="15" x14ac:dyDescent="0.25">
      <c r="A536" s="1">
        <v>42649</v>
      </c>
      <c r="B536">
        <v>2160.77</v>
      </c>
      <c r="C536">
        <f t="shared" si="64"/>
        <v>1.0399999999999636</v>
      </c>
      <c r="D536">
        <f t="shared" si="65"/>
        <v>4.815416741907385E-2</v>
      </c>
      <c r="E536">
        <v>2158.2199999999998</v>
      </c>
      <c r="F536">
        <f t="shared" si="66"/>
        <v>-1.5100000000002183</v>
      </c>
      <c r="G536">
        <f t="shared" si="67"/>
        <v>-6.991614692578324E-2</v>
      </c>
      <c r="H536">
        <v>2162.9299999999998</v>
      </c>
      <c r="I536">
        <f t="shared" si="68"/>
        <v>3.1999999999998181</v>
      </c>
      <c r="J536">
        <f t="shared" si="69"/>
        <v>0.14816666898176245</v>
      </c>
      <c r="K536">
        <v>2150.2800000000002</v>
      </c>
      <c r="L536">
        <f t="shared" si="70"/>
        <v>-9.4499999999998181</v>
      </c>
      <c r="M536">
        <f t="shared" si="71"/>
        <v>-0.43755469433678368</v>
      </c>
    </row>
    <row r="537" spans="1:13" ht="15" x14ac:dyDescent="0.25">
      <c r="A537" s="1">
        <v>42648</v>
      </c>
      <c r="B537">
        <v>2159.73</v>
      </c>
      <c r="C537">
        <f t="shared" si="64"/>
        <v>9.2400000000002365</v>
      </c>
      <c r="D537">
        <f t="shared" si="65"/>
        <v>0.42966951717981655</v>
      </c>
      <c r="E537">
        <v>2155.15</v>
      </c>
      <c r="F537">
        <f t="shared" si="66"/>
        <v>4.6600000000003092</v>
      </c>
      <c r="G537">
        <f t="shared" si="67"/>
        <v>0.21669479978982975</v>
      </c>
      <c r="H537">
        <v>2163.9499999999998</v>
      </c>
      <c r="I537">
        <f t="shared" si="68"/>
        <v>13.460000000000036</v>
      </c>
      <c r="J537">
        <f t="shared" si="69"/>
        <v>0.62590386377058427</v>
      </c>
      <c r="K537">
        <v>2155.15</v>
      </c>
      <c r="L537">
        <f t="shared" si="70"/>
        <v>4.6600000000003092</v>
      </c>
      <c r="M537">
        <f t="shared" si="71"/>
        <v>0.21669479978982975</v>
      </c>
    </row>
    <row r="538" spans="1:13" ht="15" x14ac:dyDescent="0.25">
      <c r="A538" s="1">
        <v>42647</v>
      </c>
      <c r="B538">
        <v>2150.4899999999998</v>
      </c>
      <c r="C538">
        <f t="shared" si="64"/>
        <v>-10.710000000000036</v>
      </c>
      <c r="D538">
        <f t="shared" si="65"/>
        <v>-0.49555802332037929</v>
      </c>
      <c r="E538">
        <v>2163.37</v>
      </c>
      <c r="F538">
        <f t="shared" si="66"/>
        <v>2.1700000000000728</v>
      </c>
      <c r="G538">
        <f t="shared" si="67"/>
        <v>0.10040718119563544</v>
      </c>
      <c r="H538">
        <v>2165.46</v>
      </c>
      <c r="I538">
        <f t="shared" si="68"/>
        <v>4.2600000000002183</v>
      </c>
      <c r="J538">
        <f t="shared" si="69"/>
        <v>0.19711271515825554</v>
      </c>
      <c r="K538">
        <v>2144.0100000000002</v>
      </c>
      <c r="L538">
        <f t="shared" si="70"/>
        <v>-17.1899999999996</v>
      </c>
      <c r="M538">
        <f t="shared" si="71"/>
        <v>-0.79539144919487326</v>
      </c>
    </row>
    <row r="539" spans="1:13" ht="15" x14ac:dyDescent="0.25">
      <c r="A539" s="1">
        <v>42646</v>
      </c>
      <c r="B539">
        <v>2161.1999999999998</v>
      </c>
      <c r="C539">
        <f t="shared" si="64"/>
        <v>-7.0700000000001637</v>
      </c>
      <c r="D539">
        <f t="shared" si="65"/>
        <v>-0.32606640316935454</v>
      </c>
      <c r="E539">
        <v>2164.33</v>
      </c>
      <c r="F539">
        <f t="shared" si="66"/>
        <v>-3.9400000000000546</v>
      </c>
      <c r="G539">
        <f t="shared" si="67"/>
        <v>-0.18171168719763012</v>
      </c>
      <c r="H539">
        <v>2164.41</v>
      </c>
      <c r="I539">
        <f t="shared" si="68"/>
        <v>-3.8600000000001273</v>
      </c>
      <c r="J539">
        <f t="shared" si="69"/>
        <v>-0.17802210979260549</v>
      </c>
      <c r="K539">
        <v>2154.77</v>
      </c>
      <c r="L539">
        <f t="shared" si="70"/>
        <v>-13.5</v>
      </c>
      <c r="M539">
        <f t="shared" si="71"/>
        <v>-0.62261618709847022</v>
      </c>
    </row>
    <row r="540" spans="1:13" ht="15" x14ac:dyDescent="0.25">
      <c r="A540" s="1">
        <v>42643</v>
      </c>
      <c r="B540">
        <v>2168.27</v>
      </c>
      <c r="C540">
        <f t="shared" si="64"/>
        <v>17.139999999999873</v>
      </c>
      <c r="D540">
        <f t="shared" si="65"/>
        <v>0.79679052405014439</v>
      </c>
      <c r="E540">
        <v>2156.5100000000002</v>
      </c>
      <c r="F540">
        <f t="shared" si="66"/>
        <v>5.3800000000001091</v>
      </c>
      <c r="G540">
        <f t="shared" si="67"/>
        <v>0.25010110964935217</v>
      </c>
      <c r="H540">
        <v>2175.3000000000002</v>
      </c>
      <c r="I540">
        <f t="shared" si="68"/>
        <v>24.170000000000073</v>
      </c>
      <c r="J540">
        <f t="shared" si="69"/>
        <v>1.1235955056179809</v>
      </c>
      <c r="K540">
        <v>2156.5100000000002</v>
      </c>
      <c r="L540">
        <f t="shared" si="70"/>
        <v>5.3800000000001091</v>
      </c>
      <c r="M540">
        <f t="shared" si="71"/>
        <v>0.25010110964935217</v>
      </c>
    </row>
    <row r="541" spans="1:13" ht="15" x14ac:dyDescent="0.25">
      <c r="A541" s="1">
        <v>42642</v>
      </c>
      <c r="B541">
        <v>2151.13</v>
      </c>
      <c r="C541">
        <f t="shared" si="64"/>
        <v>-20.239999999999782</v>
      </c>
      <c r="D541">
        <f t="shared" si="65"/>
        <v>-0.93213040614910325</v>
      </c>
      <c r="E541">
        <v>2168.9</v>
      </c>
      <c r="F541">
        <f t="shared" si="66"/>
        <v>-2.4699999999997999</v>
      </c>
      <c r="G541">
        <f t="shared" si="67"/>
        <v>-0.11375306833933416</v>
      </c>
      <c r="H541">
        <v>2172.67</v>
      </c>
      <c r="I541">
        <f t="shared" si="68"/>
        <v>1.3000000000001819</v>
      </c>
      <c r="J541">
        <f t="shared" si="69"/>
        <v>5.9870035968083837E-2</v>
      </c>
      <c r="K541">
        <v>2145.1999999999998</v>
      </c>
      <c r="L541">
        <f t="shared" si="70"/>
        <v>-26.170000000000073</v>
      </c>
      <c r="M541">
        <f t="shared" si="71"/>
        <v>-1.2052298779111839</v>
      </c>
    </row>
    <row r="542" spans="1:13" ht="15" x14ac:dyDescent="0.25">
      <c r="A542" s="1">
        <v>42641</v>
      </c>
      <c r="B542">
        <v>2171.37</v>
      </c>
      <c r="C542">
        <f t="shared" si="64"/>
        <v>11.440000000000055</v>
      </c>
      <c r="D542">
        <f t="shared" si="65"/>
        <v>0.5296467941090709</v>
      </c>
      <c r="E542">
        <v>2161.85</v>
      </c>
      <c r="F542">
        <f t="shared" si="66"/>
        <v>1.9200000000000728</v>
      </c>
      <c r="G542">
        <f t="shared" si="67"/>
        <v>8.889176964068618E-2</v>
      </c>
      <c r="H542">
        <v>2172.4</v>
      </c>
      <c r="I542">
        <f t="shared" si="68"/>
        <v>12.470000000000255</v>
      </c>
      <c r="J542">
        <f t="shared" si="69"/>
        <v>0.57733352469757149</v>
      </c>
      <c r="K542">
        <v>2151.79</v>
      </c>
      <c r="L542">
        <f t="shared" si="70"/>
        <v>-8.1399999999998727</v>
      </c>
      <c r="M542">
        <f t="shared" si="71"/>
        <v>-0.37686406503913894</v>
      </c>
    </row>
    <row r="543" spans="1:13" ht="15" x14ac:dyDescent="0.25">
      <c r="A543" s="1">
        <v>42640</v>
      </c>
      <c r="B543">
        <v>2159.9299999999998</v>
      </c>
      <c r="C543">
        <f t="shared" si="64"/>
        <v>13.829999999999927</v>
      </c>
      <c r="D543">
        <f t="shared" si="65"/>
        <v>0.64442477051395219</v>
      </c>
      <c r="E543">
        <v>2146.04</v>
      </c>
      <c r="F543">
        <f t="shared" si="66"/>
        <v>-5.999999999994543E-2</v>
      </c>
      <c r="G543">
        <f t="shared" si="67"/>
        <v>-2.7957690694723186E-3</v>
      </c>
      <c r="H543">
        <v>2161.13</v>
      </c>
      <c r="I543">
        <f t="shared" si="68"/>
        <v>15.0300000000002</v>
      </c>
      <c r="J543">
        <f t="shared" si="69"/>
        <v>0.7003401519034621</v>
      </c>
      <c r="K543">
        <v>2141.5500000000002</v>
      </c>
      <c r="L543">
        <f t="shared" si="70"/>
        <v>-4.5499999999997272</v>
      </c>
      <c r="M543">
        <f t="shared" si="71"/>
        <v>-0.21201248776849763</v>
      </c>
    </row>
    <row r="544" spans="1:13" ht="15" x14ac:dyDescent="0.25">
      <c r="A544" s="1">
        <v>42639</v>
      </c>
      <c r="B544">
        <v>2146.1</v>
      </c>
      <c r="C544">
        <f t="shared" si="64"/>
        <v>-18.590000000000146</v>
      </c>
      <c r="D544">
        <f t="shared" si="65"/>
        <v>-0.85878347477006611</v>
      </c>
      <c r="E544">
        <v>2158.54</v>
      </c>
      <c r="F544">
        <f t="shared" si="66"/>
        <v>-6.1500000000000909</v>
      </c>
      <c r="G544">
        <f t="shared" si="67"/>
        <v>-0.28410534533813575</v>
      </c>
      <c r="H544">
        <v>2158.54</v>
      </c>
      <c r="I544">
        <f t="shared" si="68"/>
        <v>-6.1500000000000909</v>
      </c>
      <c r="J544">
        <f t="shared" si="69"/>
        <v>-0.28410534533813575</v>
      </c>
      <c r="K544">
        <v>2145.04</v>
      </c>
      <c r="L544">
        <f t="shared" si="70"/>
        <v>-19.650000000000091</v>
      </c>
      <c r="M544">
        <f t="shared" si="71"/>
        <v>-0.90775122534866837</v>
      </c>
    </row>
    <row r="545" spans="1:13" ht="15" x14ac:dyDescent="0.25">
      <c r="A545" s="1">
        <v>42636</v>
      </c>
      <c r="B545">
        <v>2164.69</v>
      </c>
      <c r="C545">
        <f t="shared" si="64"/>
        <v>-12.489999999999782</v>
      </c>
      <c r="D545">
        <f t="shared" si="65"/>
        <v>-0.57367787688660477</v>
      </c>
      <c r="E545">
        <v>2173.29</v>
      </c>
      <c r="F545">
        <f t="shared" si="66"/>
        <v>-3.8899999999998727</v>
      </c>
      <c r="G545">
        <f t="shared" si="67"/>
        <v>-0.17867149248109357</v>
      </c>
      <c r="H545">
        <v>2173.75</v>
      </c>
      <c r="I545">
        <f t="shared" si="68"/>
        <v>-3.4299999999998363</v>
      </c>
      <c r="J545">
        <f t="shared" si="69"/>
        <v>-0.15754324401288991</v>
      </c>
      <c r="K545">
        <v>2163.9699999999998</v>
      </c>
      <c r="L545">
        <f t="shared" si="70"/>
        <v>-13.210000000000036</v>
      </c>
      <c r="M545">
        <f t="shared" si="71"/>
        <v>-0.60674817883684573</v>
      </c>
    </row>
    <row r="546" spans="1:13" ht="15" x14ac:dyDescent="0.25">
      <c r="A546" s="1">
        <v>42635</v>
      </c>
      <c r="B546">
        <v>2177.1799999999998</v>
      </c>
      <c r="C546">
        <f t="shared" si="64"/>
        <v>14.059999999999945</v>
      </c>
      <c r="D546">
        <f t="shared" si="65"/>
        <v>0.64998705573430726</v>
      </c>
      <c r="E546">
        <v>2170.94</v>
      </c>
      <c r="F546">
        <f t="shared" si="66"/>
        <v>7.8200000000001637</v>
      </c>
      <c r="G546">
        <f t="shared" si="67"/>
        <v>0.36151484892193519</v>
      </c>
      <c r="H546">
        <v>2179.9899999999998</v>
      </c>
      <c r="I546">
        <f t="shared" si="68"/>
        <v>16.869999999999891</v>
      </c>
      <c r="J546">
        <f t="shared" si="69"/>
        <v>0.77989200784052159</v>
      </c>
      <c r="K546">
        <v>2170.94</v>
      </c>
      <c r="L546">
        <f t="shared" si="70"/>
        <v>7.8200000000001637</v>
      </c>
      <c r="M546">
        <f t="shared" si="71"/>
        <v>0.36151484892193519</v>
      </c>
    </row>
    <row r="547" spans="1:13" ht="15" x14ac:dyDescent="0.25">
      <c r="A547" s="1">
        <v>42634</v>
      </c>
      <c r="B547">
        <v>2163.12</v>
      </c>
      <c r="C547">
        <f t="shared" si="64"/>
        <v>23.359999999999673</v>
      </c>
      <c r="D547">
        <f t="shared" si="65"/>
        <v>1.0917112199498855</v>
      </c>
      <c r="E547">
        <v>2144.58</v>
      </c>
      <c r="F547">
        <f t="shared" si="66"/>
        <v>4.819999999999709</v>
      </c>
      <c r="G547">
        <f t="shared" si="67"/>
        <v>0.22525890754101902</v>
      </c>
      <c r="H547">
        <v>2165.11</v>
      </c>
      <c r="I547">
        <f t="shared" si="68"/>
        <v>25.349999999999909</v>
      </c>
      <c r="J547">
        <f t="shared" si="69"/>
        <v>1.1847123041836425</v>
      </c>
      <c r="K547">
        <v>2139.5700000000002</v>
      </c>
      <c r="L547">
        <f t="shared" si="70"/>
        <v>-0.19000000000005457</v>
      </c>
      <c r="M547">
        <f t="shared" si="71"/>
        <v>-8.8795005047320515E-3</v>
      </c>
    </row>
    <row r="548" spans="1:13" ht="15" x14ac:dyDescent="0.25">
      <c r="A548" s="1">
        <v>42633</v>
      </c>
      <c r="B548">
        <v>2139.7600000000002</v>
      </c>
      <c r="C548">
        <f t="shared" si="64"/>
        <v>0.64000000000032742</v>
      </c>
      <c r="D548">
        <f t="shared" si="65"/>
        <v>2.9918845132593189E-2</v>
      </c>
      <c r="E548">
        <v>2145.94</v>
      </c>
      <c r="F548">
        <f t="shared" si="66"/>
        <v>6.8200000000001637</v>
      </c>
      <c r="G548">
        <f t="shared" si="67"/>
        <v>0.31882269344404074</v>
      </c>
      <c r="H548">
        <v>2150.8000000000002</v>
      </c>
      <c r="I548">
        <f t="shared" si="68"/>
        <v>11.680000000000291</v>
      </c>
      <c r="J548">
        <f t="shared" si="69"/>
        <v>0.54601892366955995</v>
      </c>
      <c r="K548">
        <v>2139.17</v>
      </c>
      <c r="L548">
        <f t="shared" si="70"/>
        <v>5.0000000000181899E-2</v>
      </c>
      <c r="M548">
        <f t="shared" si="71"/>
        <v>2.3374097759911506E-3</v>
      </c>
    </row>
    <row r="549" spans="1:13" ht="15" x14ac:dyDescent="0.25">
      <c r="A549" s="1">
        <v>42632</v>
      </c>
      <c r="B549">
        <v>2139.12</v>
      </c>
      <c r="C549">
        <f t="shared" si="64"/>
        <v>-3.999999999996362E-2</v>
      </c>
      <c r="D549">
        <f t="shared" si="65"/>
        <v>-1.8698928551377E-3</v>
      </c>
      <c r="E549">
        <v>2143.9899999999998</v>
      </c>
      <c r="F549">
        <f t="shared" si="66"/>
        <v>4.8299999999999272</v>
      </c>
      <c r="G549">
        <f t="shared" si="67"/>
        <v>0.22578956225807922</v>
      </c>
      <c r="H549">
        <v>2153.61</v>
      </c>
      <c r="I549">
        <f t="shared" si="68"/>
        <v>14.450000000000273</v>
      </c>
      <c r="J549">
        <f t="shared" si="69"/>
        <v>0.67549879391912127</v>
      </c>
      <c r="K549">
        <v>2135.91</v>
      </c>
      <c r="L549">
        <f t="shared" si="70"/>
        <v>-3.25</v>
      </c>
      <c r="M549">
        <f t="shared" si="71"/>
        <v>-0.15192879448007629</v>
      </c>
    </row>
    <row r="550" spans="1:13" ht="15" x14ac:dyDescent="0.25">
      <c r="A550" s="1">
        <v>42629</v>
      </c>
      <c r="B550">
        <v>2139.16</v>
      </c>
      <c r="C550">
        <f t="shared" si="64"/>
        <v>-8.1000000000003638</v>
      </c>
      <c r="D550">
        <f t="shared" si="65"/>
        <v>-0.37722492851356443</v>
      </c>
      <c r="E550">
        <v>2146.48</v>
      </c>
      <c r="F550">
        <f t="shared" si="66"/>
        <v>-0.78000000000020009</v>
      </c>
      <c r="G550">
        <f t="shared" si="67"/>
        <v>-3.6325363486499077E-2</v>
      </c>
      <c r="H550">
        <v>2146.48</v>
      </c>
      <c r="I550">
        <f t="shared" si="68"/>
        <v>-0.78000000000020009</v>
      </c>
      <c r="J550">
        <f t="shared" si="69"/>
        <v>-3.6325363486499077E-2</v>
      </c>
      <c r="K550">
        <v>2131.1999999999998</v>
      </c>
      <c r="L550">
        <f t="shared" si="70"/>
        <v>-16.0600000000004</v>
      </c>
      <c r="M550">
        <f t="shared" si="71"/>
        <v>-0.74792991999107694</v>
      </c>
    </row>
    <row r="551" spans="1:13" ht="15" x14ac:dyDescent="0.25">
      <c r="A551" s="1">
        <v>42628</v>
      </c>
      <c r="B551">
        <v>2147.2600000000002</v>
      </c>
      <c r="C551">
        <f t="shared" si="64"/>
        <v>21.490000000000236</v>
      </c>
      <c r="D551">
        <f t="shared" si="65"/>
        <v>1.010927804983617</v>
      </c>
      <c r="E551">
        <v>2125.36</v>
      </c>
      <c r="F551">
        <f t="shared" si="66"/>
        <v>-0.40999999999985448</v>
      </c>
      <c r="G551">
        <f t="shared" si="67"/>
        <v>-1.9287128899168511E-2</v>
      </c>
      <c r="H551">
        <v>2151.31</v>
      </c>
      <c r="I551">
        <f t="shared" si="68"/>
        <v>25.539999999999964</v>
      </c>
      <c r="J551">
        <f t="shared" si="69"/>
        <v>1.2014470050852144</v>
      </c>
      <c r="K551">
        <v>2122.36</v>
      </c>
      <c r="L551">
        <f t="shared" si="70"/>
        <v>-3.4099999999998545</v>
      </c>
      <c r="M551">
        <f t="shared" si="71"/>
        <v>-0.16041246230776871</v>
      </c>
    </row>
    <row r="552" spans="1:13" ht="15" x14ac:dyDescent="0.25">
      <c r="A552" s="1">
        <v>42627</v>
      </c>
      <c r="B552">
        <v>2125.77</v>
      </c>
      <c r="C552">
        <f t="shared" si="64"/>
        <v>-1.25</v>
      </c>
      <c r="D552">
        <f t="shared" si="65"/>
        <v>-5.8767665560267419E-2</v>
      </c>
      <c r="E552">
        <v>2127.86</v>
      </c>
      <c r="F552">
        <f t="shared" si="66"/>
        <v>0.84000000000014552</v>
      </c>
      <c r="G552">
        <f t="shared" si="67"/>
        <v>3.9491871256506543E-2</v>
      </c>
      <c r="H552">
        <v>2141.33</v>
      </c>
      <c r="I552">
        <f t="shared" si="68"/>
        <v>14.309999999999945</v>
      </c>
      <c r="J552">
        <f t="shared" si="69"/>
        <v>0.67277223533393882</v>
      </c>
      <c r="K552">
        <v>2119.9</v>
      </c>
      <c r="L552">
        <f t="shared" si="70"/>
        <v>-7.1199999999998909</v>
      </c>
      <c r="M552">
        <f t="shared" si="71"/>
        <v>-0.33474062303127805</v>
      </c>
    </row>
    <row r="553" spans="1:13" ht="15" x14ac:dyDescent="0.25">
      <c r="A553" s="1">
        <v>42626</v>
      </c>
      <c r="B553">
        <v>2127.02</v>
      </c>
      <c r="C553">
        <f t="shared" si="64"/>
        <v>-32.019999999999982</v>
      </c>
      <c r="D553">
        <f t="shared" si="65"/>
        <v>-1.483066548095449</v>
      </c>
      <c r="E553">
        <v>2150.4699999999998</v>
      </c>
      <c r="F553">
        <f t="shared" si="66"/>
        <v>-8.5700000000001637</v>
      </c>
      <c r="G553">
        <f t="shared" si="67"/>
        <v>-0.39693567511487343</v>
      </c>
      <c r="H553">
        <v>2150.4699999999998</v>
      </c>
      <c r="I553">
        <f t="shared" si="68"/>
        <v>-8.5700000000001637</v>
      </c>
      <c r="J553">
        <f t="shared" si="69"/>
        <v>-0.39693567511487343</v>
      </c>
      <c r="K553">
        <v>2120.27</v>
      </c>
      <c r="L553">
        <f t="shared" si="70"/>
        <v>-38.769999999999982</v>
      </c>
      <c r="M553">
        <f t="shared" si="71"/>
        <v>-1.7957054987401799</v>
      </c>
    </row>
    <row r="554" spans="1:13" ht="15" x14ac:dyDescent="0.25">
      <c r="A554" s="1">
        <v>42625</v>
      </c>
      <c r="B554">
        <v>2159.04</v>
      </c>
      <c r="C554">
        <f t="shared" si="64"/>
        <v>31.230000000000018</v>
      </c>
      <c r="D554">
        <f t="shared" si="65"/>
        <v>1.4677062331693158</v>
      </c>
      <c r="E554">
        <v>2120.86</v>
      </c>
      <c r="F554">
        <f t="shared" si="66"/>
        <v>-6.9499999999998181</v>
      </c>
      <c r="G554">
        <f t="shared" si="67"/>
        <v>-0.32662690747763279</v>
      </c>
      <c r="H554">
        <v>2163.3000000000002</v>
      </c>
      <c r="I554">
        <f t="shared" si="68"/>
        <v>35.490000000000236</v>
      </c>
      <c r="J554">
        <f t="shared" si="69"/>
        <v>1.6679120786160531</v>
      </c>
      <c r="K554">
        <v>2119.12</v>
      </c>
      <c r="L554">
        <f t="shared" si="70"/>
        <v>-8.6900000000000546</v>
      </c>
      <c r="M554">
        <f t="shared" si="71"/>
        <v>-0.40840112604039153</v>
      </c>
    </row>
    <row r="555" spans="1:13" ht="15" x14ac:dyDescent="0.25">
      <c r="A555" s="1">
        <v>42622</v>
      </c>
      <c r="B555">
        <v>2127.81</v>
      </c>
      <c r="C555">
        <f t="shared" si="64"/>
        <v>-53.490000000000236</v>
      </c>
      <c r="D555">
        <f t="shared" si="65"/>
        <v>-2.4522073992573343</v>
      </c>
      <c r="E555">
        <v>2169.08</v>
      </c>
      <c r="F555">
        <f t="shared" si="66"/>
        <v>-12.220000000000255</v>
      </c>
      <c r="G555">
        <f t="shared" si="67"/>
        <v>-0.56021638472471713</v>
      </c>
      <c r="H555">
        <v>2169.08</v>
      </c>
      <c r="I555">
        <f t="shared" si="68"/>
        <v>-12.220000000000255</v>
      </c>
      <c r="J555">
        <f t="shared" si="69"/>
        <v>-0.56021638472471713</v>
      </c>
      <c r="K555">
        <v>2127.81</v>
      </c>
      <c r="L555">
        <f t="shared" si="70"/>
        <v>-53.490000000000236</v>
      </c>
      <c r="M555">
        <f t="shared" si="71"/>
        <v>-2.4522073992573343</v>
      </c>
    </row>
    <row r="556" spans="1:13" ht="15" x14ac:dyDescent="0.25">
      <c r="A556" s="1">
        <v>42621</v>
      </c>
      <c r="B556">
        <v>2181.3000000000002</v>
      </c>
      <c r="C556">
        <f t="shared" si="64"/>
        <v>-4.8599999999996726</v>
      </c>
      <c r="D556">
        <f t="shared" si="65"/>
        <v>-0.22230760786034293</v>
      </c>
      <c r="E556">
        <v>2182.7600000000002</v>
      </c>
      <c r="F556">
        <f t="shared" si="66"/>
        <v>-3.3999999999996362</v>
      </c>
      <c r="G556">
        <f t="shared" si="67"/>
        <v>-0.15552384088994567</v>
      </c>
      <c r="H556">
        <v>2184.94</v>
      </c>
      <c r="I556">
        <f t="shared" si="68"/>
        <v>-1.2199999999997999</v>
      </c>
      <c r="J556">
        <f t="shared" si="69"/>
        <v>-5.5805613495800856E-2</v>
      </c>
      <c r="K556">
        <v>2177.4899999999998</v>
      </c>
      <c r="L556">
        <f t="shared" si="70"/>
        <v>-8.6700000000000728</v>
      </c>
      <c r="M556">
        <f t="shared" si="71"/>
        <v>-0.39658579426940727</v>
      </c>
    </row>
    <row r="557" spans="1:13" ht="15" x14ac:dyDescent="0.25">
      <c r="A557" s="1">
        <v>42620</v>
      </c>
      <c r="B557">
        <v>2186.16</v>
      </c>
      <c r="C557">
        <f t="shared" si="64"/>
        <v>-0.32000000000016371</v>
      </c>
      <c r="D557">
        <f t="shared" si="65"/>
        <v>-1.4635395704518848E-2</v>
      </c>
      <c r="E557">
        <v>2185.17</v>
      </c>
      <c r="F557">
        <f t="shared" si="66"/>
        <v>-1.3099999999999454</v>
      </c>
      <c r="G557">
        <f t="shared" si="67"/>
        <v>-5.9913651165340885E-2</v>
      </c>
      <c r="H557">
        <v>2187.87</v>
      </c>
      <c r="I557">
        <f t="shared" si="68"/>
        <v>1.3899999999998727</v>
      </c>
      <c r="J557">
        <f t="shared" si="69"/>
        <v>6.3572500091465395E-2</v>
      </c>
      <c r="K557">
        <v>2179.0700000000002</v>
      </c>
      <c r="L557">
        <f t="shared" si="70"/>
        <v>-7.4099999999998545</v>
      </c>
      <c r="M557">
        <f t="shared" si="71"/>
        <v>-0.33890088178258454</v>
      </c>
    </row>
    <row r="558" spans="1:13" ht="15" x14ac:dyDescent="0.25">
      <c r="A558" s="1">
        <v>42619</v>
      </c>
      <c r="B558">
        <v>2186.48</v>
      </c>
      <c r="C558">
        <f t="shared" si="64"/>
        <v>6.5</v>
      </c>
      <c r="D558">
        <f t="shared" si="65"/>
        <v>0.29816787309975323</v>
      </c>
      <c r="E558">
        <v>2181.61</v>
      </c>
      <c r="F558">
        <f t="shared" si="66"/>
        <v>1.6300000000001091</v>
      </c>
      <c r="G558">
        <f t="shared" si="67"/>
        <v>7.4771328177327734E-2</v>
      </c>
      <c r="H558">
        <v>2186.5700000000002</v>
      </c>
      <c r="I558">
        <f t="shared" si="68"/>
        <v>6.5900000000001455</v>
      </c>
      <c r="J558">
        <f t="shared" si="69"/>
        <v>0.30229635134267951</v>
      </c>
      <c r="K558">
        <v>2175.1</v>
      </c>
      <c r="L558">
        <f t="shared" si="70"/>
        <v>-4.8800000000001091</v>
      </c>
      <c r="M558">
        <f t="shared" si="71"/>
        <v>-0.22385526472720435</v>
      </c>
    </row>
    <row r="559" spans="1:13" ht="15" x14ac:dyDescent="0.25">
      <c r="A559" s="1">
        <v>42615</v>
      </c>
      <c r="B559">
        <v>2179.98</v>
      </c>
      <c r="C559">
        <f t="shared" si="64"/>
        <v>9.1199999999998909</v>
      </c>
      <c r="D559">
        <f t="shared" si="65"/>
        <v>0.42011000248748837</v>
      </c>
      <c r="E559">
        <v>2177.4899999999998</v>
      </c>
      <c r="F559">
        <f t="shared" si="66"/>
        <v>6.6299999999996544</v>
      </c>
      <c r="G559">
        <f t="shared" si="67"/>
        <v>0.30540891628201056</v>
      </c>
      <c r="H559">
        <v>2184.87</v>
      </c>
      <c r="I559">
        <f t="shared" si="68"/>
        <v>14.009999999999764</v>
      </c>
      <c r="J559">
        <f t="shared" si="69"/>
        <v>0.64536635250544772</v>
      </c>
      <c r="K559">
        <v>2173.59</v>
      </c>
      <c r="L559">
        <f t="shared" si="70"/>
        <v>2.7300000000000182</v>
      </c>
      <c r="M559">
        <f t="shared" si="71"/>
        <v>0.12575661258671761</v>
      </c>
    </row>
    <row r="560" spans="1:13" ht="15" x14ac:dyDescent="0.25">
      <c r="A560" s="1">
        <v>42614</v>
      </c>
      <c r="B560">
        <v>2170.86</v>
      </c>
      <c r="C560">
        <f t="shared" si="64"/>
        <v>-8.9999999999690772E-2</v>
      </c>
      <c r="D560">
        <f t="shared" si="65"/>
        <v>-4.1456505216467803E-3</v>
      </c>
      <c r="E560">
        <v>2171.33</v>
      </c>
      <c r="F560">
        <f t="shared" si="66"/>
        <v>0.38000000000010914</v>
      </c>
      <c r="G560">
        <f t="shared" si="67"/>
        <v>1.7503857758129352E-2</v>
      </c>
      <c r="H560">
        <v>2173.56</v>
      </c>
      <c r="I560">
        <f t="shared" si="68"/>
        <v>2.6100000000001273</v>
      </c>
      <c r="J560">
        <f t="shared" si="69"/>
        <v>0.12022386512817557</v>
      </c>
      <c r="K560">
        <v>2157.09</v>
      </c>
      <c r="L560">
        <f t="shared" si="70"/>
        <v>-13.859999999999673</v>
      </c>
      <c r="M560">
        <f t="shared" si="71"/>
        <v>-0.63843018033578269</v>
      </c>
    </row>
    <row r="561" spans="1:13" ht="15" x14ac:dyDescent="0.25">
      <c r="A561" s="1">
        <v>42613</v>
      </c>
      <c r="B561">
        <v>2170.9499999999998</v>
      </c>
      <c r="C561">
        <f t="shared" si="64"/>
        <v>-5.1700000000000728</v>
      </c>
      <c r="D561">
        <f t="shared" si="65"/>
        <v>-0.23757880999209938</v>
      </c>
      <c r="E561">
        <v>2173.56</v>
      </c>
      <c r="F561">
        <f t="shared" si="66"/>
        <v>-2.5599999999999454</v>
      </c>
      <c r="G561">
        <f t="shared" si="67"/>
        <v>-0.11764057129202184</v>
      </c>
      <c r="H561">
        <v>2173.79</v>
      </c>
      <c r="I561">
        <f t="shared" si="68"/>
        <v>-2.3299999999999272</v>
      </c>
      <c r="J561">
        <f t="shared" si="69"/>
        <v>-0.10707130121500319</v>
      </c>
      <c r="K561">
        <v>2161.35</v>
      </c>
      <c r="L561">
        <f t="shared" si="70"/>
        <v>-14.769999999999982</v>
      </c>
      <c r="M561">
        <f t="shared" si="71"/>
        <v>-0.6787309523371865</v>
      </c>
    </row>
    <row r="562" spans="1:13" ht="15" x14ac:dyDescent="0.25">
      <c r="A562" s="1">
        <v>42612</v>
      </c>
      <c r="B562">
        <v>2176.12</v>
      </c>
      <c r="C562">
        <f t="shared" si="64"/>
        <v>-4.2600000000002183</v>
      </c>
      <c r="D562">
        <f t="shared" si="65"/>
        <v>-0.19537878718389537</v>
      </c>
      <c r="E562">
        <v>2179.4499999999998</v>
      </c>
      <c r="F562">
        <f t="shared" si="66"/>
        <v>-0.93000000000029104</v>
      </c>
      <c r="G562">
        <f t="shared" si="67"/>
        <v>-4.2653115511988325E-2</v>
      </c>
      <c r="H562">
        <v>2182.27</v>
      </c>
      <c r="I562">
        <f t="shared" si="68"/>
        <v>1.8899999999998727</v>
      </c>
      <c r="J562">
        <f t="shared" si="69"/>
        <v>8.6682137975943305E-2</v>
      </c>
      <c r="K562">
        <v>2170.41</v>
      </c>
      <c r="L562">
        <f t="shared" si="70"/>
        <v>-9.9700000000002547</v>
      </c>
      <c r="M562">
        <f t="shared" si="71"/>
        <v>-0.45725974371441008</v>
      </c>
    </row>
    <row r="563" spans="1:13" ht="15" x14ac:dyDescent="0.25">
      <c r="A563" s="1">
        <v>42611</v>
      </c>
      <c r="B563">
        <v>2180.38</v>
      </c>
      <c r="C563">
        <f t="shared" si="64"/>
        <v>11.340000000000146</v>
      </c>
      <c r="D563">
        <f t="shared" si="65"/>
        <v>0.52281193523402725</v>
      </c>
      <c r="E563">
        <v>2170.19</v>
      </c>
      <c r="F563">
        <f t="shared" si="66"/>
        <v>1.1500000000000909</v>
      </c>
      <c r="G563">
        <f t="shared" si="67"/>
        <v>5.3018847047545961E-2</v>
      </c>
      <c r="H563">
        <v>2183.48</v>
      </c>
      <c r="I563">
        <f t="shared" si="68"/>
        <v>14.440000000000055</v>
      </c>
      <c r="J563">
        <f t="shared" si="69"/>
        <v>0.66573230553609219</v>
      </c>
      <c r="K563">
        <v>2170.19</v>
      </c>
      <c r="L563">
        <f t="shared" si="70"/>
        <v>1.1500000000000909</v>
      </c>
      <c r="M563">
        <f t="shared" si="71"/>
        <v>5.3018847047545961E-2</v>
      </c>
    </row>
    <row r="564" spans="1:13" ht="15" x14ac:dyDescent="0.25">
      <c r="A564" s="1">
        <v>42608</v>
      </c>
      <c r="B564">
        <v>2169.04</v>
      </c>
      <c r="C564">
        <f t="shared" si="64"/>
        <v>-3.4299999999998363</v>
      </c>
      <c r="D564">
        <f t="shared" si="65"/>
        <v>-0.1578848039328431</v>
      </c>
      <c r="E564">
        <v>2175.1</v>
      </c>
      <c r="F564">
        <f t="shared" si="66"/>
        <v>2.6300000000001091</v>
      </c>
      <c r="G564">
        <f t="shared" si="67"/>
        <v>0.12106035986688467</v>
      </c>
      <c r="H564">
        <v>2187.94</v>
      </c>
      <c r="I564">
        <f t="shared" si="68"/>
        <v>15.470000000000255</v>
      </c>
      <c r="J564">
        <f t="shared" si="69"/>
        <v>0.71209268712572582</v>
      </c>
      <c r="K564">
        <v>2160.39</v>
      </c>
      <c r="L564">
        <f t="shared" si="70"/>
        <v>-12.079999999999927</v>
      </c>
      <c r="M564">
        <f t="shared" si="71"/>
        <v>-0.5560491053961587</v>
      </c>
    </row>
    <row r="565" spans="1:13" ht="15" x14ac:dyDescent="0.25">
      <c r="A565" s="1">
        <v>42607</v>
      </c>
      <c r="B565">
        <v>2172.4699999999998</v>
      </c>
      <c r="C565">
        <f t="shared" si="64"/>
        <v>-2.9700000000002547</v>
      </c>
      <c r="D565">
        <f t="shared" si="65"/>
        <v>-0.13652410546833074</v>
      </c>
      <c r="E565">
        <v>2173.29</v>
      </c>
      <c r="F565">
        <f t="shared" si="66"/>
        <v>-2.1500000000000909</v>
      </c>
      <c r="G565">
        <f t="shared" si="67"/>
        <v>-9.8830581399629081E-2</v>
      </c>
      <c r="H565">
        <v>2179</v>
      </c>
      <c r="I565">
        <f t="shared" si="68"/>
        <v>3.5599999999999454</v>
      </c>
      <c r="J565">
        <f t="shared" si="69"/>
        <v>0.16364505571286478</v>
      </c>
      <c r="K565">
        <v>2169.7399999999998</v>
      </c>
      <c r="L565">
        <f t="shared" si="70"/>
        <v>-5.7000000000002728</v>
      </c>
      <c r="M565">
        <f t="shared" si="71"/>
        <v>-0.26201595998971577</v>
      </c>
    </row>
    <row r="566" spans="1:13" ht="15" x14ac:dyDescent="0.25">
      <c r="A566" s="1">
        <v>42606</v>
      </c>
      <c r="B566">
        <v>2175.44</v>
      </c>
      <c r="C566">
        <f t="shared" si="64"/>
        <v>-11.460000000000036</v>
      </c>
      <c r="D566">
        <f t="shared" si="65"/>
        <v>-0.52402944807718854</v>
      </c>
      <c r="E566">
        <v>2185.09</v>
      </c>
      <c r="F566">
        <f t="shared" si="66"/>
        <v>-1.8099999999999454</v>
      </c>
      <c r="G566">
        <f t="shared" si="67"/>
        <v>-8.2765558553200669E-2</v>
      </c>
      <c r="H566">
        <v>2186.66</v>
      </c>
      <c r="I566">
        <f t="shared" si="68"/>
        <v>-0.24000000000023647</v>
      </c>
      <c r="J566">
        <f t="shared" si="69"/>
        <v>-1.0974438703197972E-2</v>
      </c>
      <c r="K566">
        <v>2171.25</v>
      </c>
      <c r="L566">
        <f t="shared" si="70"/>
        <v>-15.650000000000091</v>
      </c>
      <c r="M566">
        <f t="shared" si="71"/>
        <v>-0.71562485710366686</v>
      </c>
    </row>
    <row r="567" spans="1:13" ht="15" x14ac:dyDescent="0.25">
      <c r="A567" s="1">
        <v>42605</v>
      </c>
      <c r="B567">
        <v>2186.9</v>
      </c>
      <c r="C567">
        <f t="shared" si="64"/>
        <v>4.2600000000002183</v>
      </c>
      <c r="D567">
        <f t="shared" si="65"/>
        <v>0.19517648352454911</v>
      </c>
      <c r="E567">
        <v>2187.81</v>
      </c>
      <c r="F567">
        <f t="shared" si="66"/>
        <v>5.1700000000000728</v>
      </c>
      <c r="G567">
        <f t="shared" si="67"/>
        <v>0.23686911263424446</v>
      </c>
      <c r="H567">
        <v>2193.42</v>
      </c>
      <c r="I567">
        <f t="shared" si="68"/>
        <v>10.7800000000002</v>
      </c>
      <c r="J567">
        <f t="shared" si="69"/>
        <v>0.49389729868417148</v>
      </c>
      <c r="K567">
        <v>2186.8000000000002</v>
      </c>
      <c r="L567">
        <f t="shared" si="70"/>
        <v>4.1600000000003092</v>
      </c>
      <c r="M567">
        <f t="shared" si="71"/>
        <v>0.19059487593008051</v>
      </c>
    </row>
    <row r="568" spans="1:13" ht="15" x14ac:dyDescent="0.25">
      <c r="A568" s="1">
        <v>42604</v>
      </c>
      <c r="B568">
        <v>2182.64</v>
      </c>
      <c r="C568">
        <f t="shared" si="64"/>
        <v>-1.2300000000000182</v>
      </c>
      <c r="D568">
        <f t="shared" si="65"/>
        <v>-5.632203382069529E-2</v>
      </c>
      <c r="E568">
        <v>2181.58</v>
      </c>
      <c r="F568">
        <f t="shared" si="66"/>
        <v>-2.2899999999999636</v>
      </c>
      <c r="G568">
        <f t="shared" si="67"/>
        <v>-0.10485972150356769</v>
      </c>
      <c r="H568">
        <v>2185.15</v>
      </c>
      <c r="I568">
        <f t="shared" si="68"/>
        <v>1.2800000000002001</v>
      </c>
      <c r="J568">
        <f t="shared" si="69"/>
        <v>5.8611547390650547E-2</v>
      </c>
      <c r="K568">
        <v>2175.96</v>
      </c>
      <c r="L568">
        <f t="shared" si="70"/>
        <v>-7.9099999999998545</v>
      </c>
      <c r="M568">
        <f t="shared" si="71"/>
        <v>-0.36220104676559756</v>
      </c>
    </row>
    <row r="569" spans="1:13" ht="15" x14ac:dyDescent="0.25">
      <c r="A569" s="1">
        <v>42601</v>
      </c>
      <c r="B569">
        <v>2183.87</v>
      </c>
      <c r="C569">
        <f t="shared" si="64"/>
        <v>-3.1500000000000909</v>
      </c>
      <c r="D569">
        <f t="shared" si="65"/>
        <v>-0.14403160464925291</v>
      </c>
      <c r="E569">
        <v>2184.2399999999998</v>
      </c>
      <c r="F569">
        <f t="shared" si="66"/>
        <v>-2.7800000000002001</v>
      </c>
      <c r="G569">
        <f t="shared" si="67"/>
        <v>-0.12711360664283822</v>
      </c>
      <c r="H569">
        <v>2185</v>
      </c>
      <c r="I569">
        <f t="shared" si="68"/>
        <v>-2.0199999999999818</v>
      </c>
      <c r="J569">
        <f t="shared" si="69"/>
        <v>-9.2363124251263445E-2</v>
      </c>
      <c r="K569">
        <v>2175.13</v>
      </c>
      <c r="L569">
        <f t="shared" si="70"/>
        <v>-11.889999999999873</v>
      </c>
      <c r="M569">
        <f t="shared" si="71"/>
        <v>-0.5436621521522379</v>
      </c>
    </row>
    <row r="570" spans="1:13" ht="15" x14ac:dyDescent="0.25">
      <c r="A570" s="1">
        <v>42600</v>
      </c>
      <c r="B570">
        <v>2187.02</v>
      </c>
      <c r="C570">
        <f t="shared" si="64"/>
        <v>4.8000000000001819</v>
      </c>
      <c r="D570">
        <f t="shared" si="65"/>
        <v>0.21995949079378715</v>
      </c>
      <c r="E570">
        <v>2181.9</v>
      </c>
      <c r="F570">
        <f t="shared" si="66"/>
        <v>-0.31999999999970896</v>
      </c>
      <c r="G570">
        <f t="shared" si="67"/>
        <v>-1.4663966052905252E-2</v>
      </c>
      <c r="H570">
        <v>2187.0300000000002</v>
      </c>
      <c r="I570">
        <f t="shared" si="68"/>
        <v>4.8100000000004002</v>
      </c>
      <c r="J570">
        <f t="shared" si="69"/>
        <v>0.22041773973295087</v>
      </c>
      <c r="K570">
        <v>2180.46</v>
      </c>
      <c r="L570">
        <f t="shared" si="70"/>
        <v>-1.7599999999997635</v>
      </c>
      <c r="M570">
        <f t="shared" si="71"/>
        <v>-8.0651813291041402E-2</v>
      </c>
    </row>
    <row r="571" spans="1:13" ht="15" x14ac:dyDescent="0.25">
      <c r="A571" s="1">
        <v>42599</v>
      </c>
      <c r="B571">
        <v>2182.2199999999998</v>
      </c>
      <c r="C571">
        <f t="shared" si="64"/>
        <v>4.069999999999709</v>
      </c>
      <c r="D571">
        <f t="shared" si="65"/>
        <v>0.18685581801068379</v>
      </c>
      <c r="E571">
        <v>2177.84</v>
      </c>
      <c r="F571">
        <f t="shared" si="66"/>
        <v>-0.30999999999994543</v>
      </c>
      <c r="G571">
        <f t="shared" si="67"/>
        <v>-1.4232261322679587E-2</v>
      </c>
      <c r="H571">
        <v>2183.08</v>
      </c>
      <c r="I571">
        <f t="shared" si="68"/>
        <v>4.9299999999998363</v>
      </c>
      <c r="J571">
        <f t="shared" si="69"/>
        <v>0.2263388655510335</v>
      </c>
      <c r="K571">
        <v>2168.5</v>
      </c>
      <c r="L571">
        <f t="shared" si="70"/>
        <v>-9.6500000000000909</v>
      </c>
      <c r="M571">
        <f t="shared" si="71"/>
        <v>-0.44303652181897896</v>
      </c>
    </row>
    <row r="572" spans="1:13" ht="15" x14ac:dyDescent="0.25">
      <c r="A572" s="1">
        <v>42598</v>
      </c>
      <c r="B572">
        <v>2178.15</v>
      </c>
      <c r="C572">
        <f t="shared" si="64"/>
        <v>-12</v>
      </c>
      <c r="D572">
        <f t="shared" si="65"/>
        <v>-0.54790767755633174</v>
      </c>
      <c r="E572">
        <v>2186.2399999999998</v>
      </c>
      <c r="F572">
        <f t="shared" si="66"/>
        <v>-3.9100000000003092</v>
      </c>
      <c r="G572">
        <f t="shared" si="67"/>
        <v>-0.17852658493711887</v>
      </c>
      <c r="H572">
        <v>2186.2399999999998</v>
      </c>
      <c r="I572">
        <f t="shared" si="68"/>
        <v>-3.9100000000003092</v>
      </c>
      <c r="J572">
        <f t="shared" si="69"/>
        <v>-0.17852658493711887</v>
      </c>
      <c r="K572">
        <v>2178.14</v>
      </c>
      <c r="L572">
        <f t="shared" si="70"/>
        <v>-12.010000000000218</v>
      </c>
      <c r="M572">
        <f t="shared" si="71"/>
        <v>-0.54836426728763865</v>
      </c>
    </row>
    <row r="573" spans="1:13" ht="15" x14ac:dyDescent="0.25">
      <c r="A573" s="1">
        <v>42597</v>
      </c>
      <c r="B573">
        <v>2190.15</v>
      </c>
      <c r="C573">
        <f t="shared" si="64"/>
        <v>6.0999999999999091</v>
      </c>
      <c r="D573">
        <f t="shared" si="65"/>
        <v>0.27929763512739675</v>
      </c>
      <c r="E573">
        <v>2186.08</v>
      </c>
      <c r="F573">
        <f t="shared" si="66"/>
        <v>2.0299999999997453</v>
      </c>
      <c r="G573">
        <f t="shared" si="67"/>
        <v>9.2946590050582409E-2</v>
      </c>
      <c r="H573">
        <v>2193.81</v>
      </c>
      <c r="I573">
        <f t="shared" si="68"/>
        <v>9.7599999999997635</v>
      </c>
      <c r="J573">
        <f t="shared" si="69"/>
        <v>0.44687621620383061</v>
      </c>
      <c r="K573">
        <v>2186.08</v>
      </c>
      <c r="L573">
        <f t="shared" si="70"/>
        <v>2.0299999999997453</v>
      </c>
      <c r="M573">
        <f t="shared" si="71"/>
        <v>9.2946590050582409E-2</v>
      </c>
    </row>
    <row r="574" spans="1:13" ht="15" x14ac:dyDescent="0.25">
      <c r="A574" s="1">
        <v>42594</v>
      </c>
      <c r="B574">
        <v>2184.0500000000002</v>
      </c>
      <c r="C574">
        <f t="shared" si="64"/>
        <v>-1.7399999999997817</v>
      </c>
      <c r="D574">
        <f t="shared" si="65"/>
        <v>-7.9605085575457007E-2</v>
      </c>
      <c r="E574">
        <v>2183.7399999999998</v>
      </c>
      <c r="F574">
        <f t="shared" si="66"/>
        <v>-2.0500000000001819</v>
      </c>
      <c r="G574">
        <f t="shared" si="67"/>
        <v>-9.378760082167921E-2</v>
      </c>
      <c r="H574">
        <v>2186.2800000000002</v>
      </c>
      <c r="I574">
        <f t="shared" si="68"/>
        <v>0.49000000000023647</v>
      </c>
      <c r="J574">
        <f t="shared" si="69"/>
        <v>2.2417524098849225E-2</v>
      </c>
      <c r="K574">
        <v>2179.42</v>
      </c>
      <c r="L574">
        <f t="shared" si="70"/>
        <v>-6.3699999999998909</v>
      </c>
      <c r="M574">
        <f t="shared" si="71"/>
        <v>-0.29142781328489431</v>
      </c>
    </row>
    <row r="575" spans="1:13" ht="15" x14ac:dyDescent="0.25">
      <c r="A575" s="1">
        <v>42593</v>
      </c>
      <c r="B575">
        <v>2185.79</v>
      </c>
      <c r="C575">
        <f t="shared" si="64"/>
        <v>10.300000000000182</v>
      </c>
      <c r="D575">
        <f t="shared" si="65"/>
        <v>0.47345655461529046</v>
      </c>
      <c r="E575">
        <v>2177.9699999999998</v>
      </c>
      <c r="F575">
        <f t="shared" si="66"/>
        <v>2.4800000000000182</v>
      </c>
      <c r="G575">
        <f t="shared" si="67"/>
        <v>0.11399730635397168</v>
      </c>
      <c r="H575">
        <v>2188.4499999999998</v>
      </c>
      <c r="I575">
        <f t="shared" si="68"/>
        <v>12.960000000000036</v>
      </c>
      <c r="J575">
        <f t="shared" si="69"/>
        <v>0.59572785901107506</v>
      </c>
      <c r="K575">
        <v>2177.9699999999998</v>
      </c>
      <c r="L575">
        <f t="shared" si="70"/>
        <v>2.4800000000000182</v>
      </c>
      <c r="M575">
        <f t="shared" si="71"/>
        <v>0.11399730635397168</v>
      </c>
    </row>
    <row r="576" spans="1:13" ht="15" x14ac:dyDescent="0.25">
      <c r="A576" s="1">
        <v>42592</v>
      </c>
      <c r="B576">
        <v>2175.4899999999998</v>
      </c>
      <c r="C576">
        <f t="shared" si="64"/>
        <v>-6.25</v>
      </c>
      <c r="D576">
        <f t="shared" si="65"/>
        <v>-0.28646859845811146</v>
      </c>
      <c r="E576">
        <v>2182.81</v>
      </c>
      <c r="F576">
        <f t="shared" si="66"/>
        <v>1.0700000000001637</v>
      </c>
      <c r="G576">
        <f t="shared" si="67"/>
        <v>4.9043424056036185E-2</v>
      </c>
      <c r="H576">
        <v>2183.41</v>
      </c>
      <c r="I576">
        <f t="shared" si="68"/>
        <v>1.6700000000000728</v>
      </c>
      <c r="J576">
        <f t="shared" si="69"/>
        <v>7.6544409508010711E-2</v>
      </c>
      <c r="K576">
        <v>2172</v>
      </c>
      <c r="L576">
        <f t="shared" si="70"/>
        <v>-9.7399999999997817</v>
      </c>
      <c r="M576">
        <f t="shared" si="71"/>
        <v>-0.44643266383711089</v>
      </c>
    </row>
    <row r="577" spans="1:13" ht="15" x14ac:dyDescent="0.25">
      <c r="A577" s="1">
        <v>42591</v>
      </c>
      <c r="B577">
        <v>2181.7399999999998</v>
      </c>
      <c r="C577">
        <f t="shared" si="64"/>
        <v>0.84999999999990905</v>
      </c>
      <c r="D577">
        <f t="shared" si="65"/>
        <v>3.8974913911288926E-2</v>
      </c>
      <c r="E577">
        <v>2182.2399999999998</v>
      </c>
      <c r="F577">
        <f t="shared" si="66"/>
        <v>1.3499999999999091</v>
      </c>
      <c r="G577">
        <f t="shared" si="67"/>
        <v>6.1901333859108398E-2</v>
      </c>
      <c r="H577">
        <v>2187.66</v>
      </c>
      <c r="I577">
        <f t="shared" si="68"/>
        <v>6.7699999999999818</v>
      </c>
      <c r="J577">
        <f t="shared" si="69"/>
        <v>0.31042372609347479</v>
      </c>
      <c r="K577">
        <v>2178.61</v>
      </c>
      <c r="L577">
        <f t="shared" si="70"/>
        <v>-2.2799999999997453</v>
      </c>
      <c r="M577">
        <f t="shared" si="71"/>
        <v>-0.10454447496204511</v>
      </c>
    </row>
    <row r="578" spans="1:13" ht="15" x14ac:dyDescent="0.25">
      <c r="A578" s="1">
        <v>42590</v>
      </c>
      <c r="B578">
        <v>2180.89</v>
      </c>
      <c r="C578">
        <f t="shared" si="64"/>
        <v>-1.9800000000000182</v>
      </c>
      <c r="D578">
        <f t="shared" si="65"/>
        <v>-9.070627201803215E-2</v>
      </c>
      <c r="E578">
        <v>2183.7600000000002</v>
      </c>
      <c r="F578">
        <f t="shared" si="66"/>
        <v>0.89000000000032742</v>
      </c>
      <c r="G578">
        <f t="shared" si="67"/>
        <v>4.0772011159635135E-2</v>
      </c>
      <c r="H578">
        <v>2185.44</v>
      </c>
      <c r="I578">
        <f t="shared" si="68"/>
        <v>2.5700000000001637</v>
      </c>
      <c r="J578">
        <f t="shared" si="69"/>
        <v>0.11773490862947239</v>
      </c>
      <c r="K578">
        <v>2177.85</v>
      </c>
      <c r="L578">
        <f t="shared" si="70"/>
        <v>-5.0199999999999818</v>
      </c>
      <c r="M578">
        <f t="shared" si="71"/>
        <v>-0.2299724674396543</v>
      </c>
    </row>
    <row r="579" spans="1:13" ht="15" x14ac:dyDescent="0.25">
      <c r="A579" s="1">
        <v>42587</v>
      </c>
      <c r="B579">
        <v>2182.87</v>
      </c>
      <c r="C579">
        <f t="shared" si="64"/>
        <v>18.619999999999891</v>
      </c>
      <c r="D579">
        <f t="shared" si="65"/>
        <v>0.86034423010280192</v>
      </c>
      <c r="E579">
        <v>2168.79</v>
      </c>
      <c r="F579">
        <f t="shared" si="66"/>
        <v>4.5399999999999636</v>
      </c>
      <c r="G579">
        <f t="shared" si="67"/>
        <v>0.20977243848908231</v>
      </c>
      <c r="H579">
        <v>2182.87</v>
      </c>
      <c r="I579">
        <f t="shared" si="68"/>
        <v>18.619999999999891</v>
      </c>
      <c r="J579">
        <f t="shared" si="69"/>
        <v>0.86034423010280192</v>
      </c>
      <c r="K579">
        <v>2168.79</v>
      </c>
      <c r="L579">
        <f t="shared" si="70"/>
        <v>4.5399999999999636</v>
      </c>
      <c r="M579">
        <f t="shared" si="71"/>
        <v>0.20977243848908231</v>
      </c>
    </row>
    <row r="580" spans="1:13" ht="15" x14ac:dyDescent="0.25">
      <c r="A580" s="1">
        <v>42586</v>
      </c>
      <c r="B580">
        <v>2164.25</v>
      </c>
      <c r="C580">
        <f t="shared" si="64"/>
        <v>0.46000000000003638</v>
      </c>
      <c r="D580">
        <f t="shared" si="65"/>
        <v>2.1258994634416297E-2</v>
      </c>
      <c r="E580">
        <v>2163.5100000000002</v>
      </c>
      <c r="F580">
        <f t="shared" si="66"/>
        <v>-0.27999999999974534</v>
      </c>
      <c r="G580">
        <f t="shared" si="67"/>
        <v>-1.2940257603544954E-2</v>
      </c>
      <c r="H580">
        <v>2168.19</v>
      </c>
      <c r="I580">
        <f t="shared" si="68"/>
        <v>4.4000000000000909</v>
      </c>
      <c r="J580">
        <f t="shared" si="69"/>
        <v>0.2033469051987527</v>
      </c>
      <c r="K580">
        <v>2159.0700000000002</v>
      </c>
      <c r="L580">
        <f t="shared" si="70"/>
        <v>-4.7199999999997999</v>
      </c>
      <c r="M580">
        <f t="shared" si="71"/>
        <v>-0.21813577103137549</v>
      </c>
    </row>
    <row r="581" spans="1:13" ht="15" x14ac:dyDescent="0.25">
      <c r="A581" s="1">
        <v>42585</v>
      </c>
      <c r="B581">
        <v>2163.79</v>
      </c>
      <c r="C581">
        <f t="shared" si="64"/>
        <v>6.7599999999997635</v>
      </c>
      <c r="D581">
        <f t="shared" si="65"/>
        <v>0.31339387954732956</v>
      </c>
      <c r="E581">
        <v>2156.81</v>
      </c>
      <c r="F581">
        <f t="shared" si="66"/>
        <v>-0.22000000000025466</v>
      </c>
      <c r="G581">
        <f t="shared" si="67"/>
        <v>-1.0199209097706319E-2</v>
      </c>
      <c r="H581">
        <v>2163.79</v>
      </c>
      <c r="I581">
        <f t="shared" si="68"/>
        <v>6.7599999999997635</v>
      </c>
      <c r="J581">
        <f t="shared" si="69"/>
        <v>0.31339387954732956</v>
      </c>
      <c r="K581">
        <v>2152.56</v>
      </c>
      <c r="L581">
        <f t="shared" si="70"/>
        <v>-4.4700000000002547</v>
      </c>
      <c r="M581">
        <f t="shared" si="71"/>
        <v>-0.20722938484862308</v>
      </c>
    </row>
    <row r="582" spans="1:13" ht="15" x14ac:dyDescent="0.25">
      <c r="A582" s="1">
        <v>42584</v>
      </c>
      <c r="B582">
        <v>2157.0300000000002</v>
      </c>
      <c r="C582">
        <f t="shared" si="64"/>
        <v>-13.809999999999945</v>
      </c>
      <c r="D582">
        <f t="shared" si="65"/>
        <v>-0.63615927475078515</v>
      </c>
      <c r="E582">
        <v>2169.94</v>
      </c>
      <c r="F582">
        <f t="shared" si="66"/>
        <v>-0.90000000000009095</v>
      </c>
      <c r="G582">
        <f t="shared" si="67"/>
        <v>-4.145860588528362E-2</v>
      </c>
      <c r="H582">
        <v>2170.1999999999998</v>
      </c>
      <c r="I582">
        <f t="shared" si="68"/>
        <v>-0.64000000000032742</v>
      </c>
      <c r="J582">
        <f t="shared" si="69"/>
        <v>-2.9481675296213788E-2</v>
      </c>
      <c r="K582">
        <v>2147.58</v>
      </c>
      <c r="L582">
        <f t="shared" si="70"/>
        <v>-23.260000000000218</v>
      </c>
      <c r="M582">
        <f t="shared" si="71"/>
        <v>-1.0714746365462318</v>
      </c>
    </row>
    <row r="583" spans="1:13" ht="15" x14ac:dyDescent="0.25">
      <c r="A583" s="1">
        <v>42583</v>
      </c>
      <c r="B583">
        <v>2170.84</v>
      </c>
      <c r="C583">
        <f t="shared" si="64"/>
        <v>-2.7599999999997635</v>
      </c>
      <c r="D583">
        <f t="shared" si="65"/>
        <v>-0.12697828487301085</v>
      </c>
      <c r="E583">
        <v>2173.15</v>
      </c>
      <c r="F583">
        <f t="shared" si="66"/>
        <v>-0.4499999999998181</v>
      </c>
      <c r="G583">
        <f t="shared" si="67"/>
        <v>-2.0702981229288653E-2</v>
      </c>
      <c r="H583">
        <v>2178.29</v>
      </c>
      <c r="I583">
        <f t="shared" si="68"/>
        <v>4.6900000000000546</v>
      </c>
      <c r="J583">
        <f t="shared" si="69"/>
        <v>0.21577107103423146</v>
      </c>
      <c r="K583">
        <v>2166.21</v>
      </c>
      <c r="L583">
        <f t="shared" si="70"/>
        <v>-7.3899999999998727</v>
      </c>
      <c r="M583">
        <f t="shared" si="71"/>
        <v>-0.3399889584100052</v>
      </c>
    </row>
    <row r="584" spans="1:13" ht="15" x14ac:dyDescent="0.25">
      <c r="A584" s="1">
        <v>42580</v>
      </c>
      <c r="B584">
        <v>2173.6</v>
      </c>
      <c r="C584">
        <f t="shared" ref="C584:C647" si="72">IF(AND(ISNUMBER(B584), ISNUMBER(B585)), (B584 - B585), "")</f>
        <v>3.5399999999999636</v>
      </c>
      <c r="D584">
        <f t="shared" ref="D584:D647" si="73">IF(AND(ISNUMBER(C584), ISNUMBER(B585)), (100*(C584)/ABS(B585)), "")</f>
        <v>0.16312913007013463</v>
      </c>
      <c r="E584">
        <v>2168.83</v>
      </c>
      <c r="F584">
        <f t="shared" ref="F584:F647" si="74">IF(AND(ISNUMBER(E584), ISNUMBER(B585)), (E584 - B585), "")</f>
        <v>-1.2300000000000182</v>
      </c>
      <c r="G584">
        <f t="shared" ref="G584:G647" si="75">IF(AND(ISNUMBER(F584), ISNUMBER(B585)), (100*(F584)/ABS(B585)), "")</f>
        <v>-5.6680460448099046E-2</v>
      </c>
      <c r="H584">
        <v>2177.09</v>
      </c>
      <c r="I584">
        <f t="shared" ref="I584:I647" si="76">IF(AND(ISNUMBER(H584), ISNUMBER(B585)), (H584 - B585), "")</f>
        <v>7.0300000000002001</v>
      </c>
      <c r="J584">
        <f t="shared" ref="J584:J647" si="77">IF(AND(ISNUMBER(I584), ISNUMBER(B585)), (100*(I584)/ABS(B585)), "")</f>
        <v>0.32395417638222906</v>
      </c>
      <c r="K584">
        <v>2163.4899999999998</v>
      </c>
      <c r="L584">
        <f t="shared" ref="L584:L647" si="78">IF(AND(ISNUMBER(K584), ISNUMBER(B585)), (K584 - B585),"")</f>
        <v>-6.5700000000001637</v>
      </c>
      <c r="M584">
        <f t="shared" ref="M584:M647" si="79">IF(AND(ISNUMBER(L584), ISNUMBER(B585)), (100*(L584)/ABS(B585)), "")</f>
        <v>-0.3027566058081419</v>
      </c>
    </row>
    <row r="585" spans="1:13" ht="15" x14ac:dyDescent="0.25">
      <c r="A585" s="1">
        <v>42579</v>
      </c>
      <c r="B585">
        <v>2170.06</v>
      </c>
      <c r="C585">
        <f t="shared" si="72"/>
        <v>3.4800000000000182</v>
      </c>
      <c r="D585">
        <f t="shared" si="73"/>
        <v>0.16062180948776497</v>
      </c>
      <c r="E585">
        <v>2166.0500000000002</v>
      </c>
      <c r="F585">
        <f t="shared" si="74"/>
        <v>-0.52999999999974534</v>
      </c>
      <c r="G585">
        <f t="shared" si="75"/>
        <v>-2.4462516962205198E-2</v>
      </c>
      <c r="H585">
        <v>2172.85</v>
      </c>
      <c r="I585">
        <f t="shared" si="76"/>
        <v>6.2699999999999818</v>
      </c>
      <c r="J585">
        <f t="shared" si="77"/>
        <v>0.28939619123226384</v>
      </c>
      <c r="K585">
        <v>2159.7399999999998</v>
      </c>
      <c r="L585">
        <f t="shared" si="78"/>
        <v>-6.8400000000001455</v>
      </c>
      <c r="M585">
        <f t="shared" si="79"/>
        <v>-0.31570493588975002</v>
      </c>
    </row>
    <row r="586" spans="1:13" ht="15" x14ac:dyDescent="0.25">
      <c r="A586" s="1">
        <v>42578</v>
      </c>
      <c r="B586">
        <v>2166.58</v>
      </c>
      <c r="C586">
        <f t="shared" si="72"/>
        <v>-2.5999999999999091</v>
      </c>
      <c r="D586">
        <f t="shared" si="73"/>
        <v>-0.11986096128490532</v>
      </c>
      <c r="E586">
        <v>2169.81</v>
      </c>
      <c r="F586">
        <f t="shared" si="74"/>
        <v>0.63000000000010914</v>
      </c>
      <c r="G586">
        <f t="shared" si="75"/>
        <v>2.9043232926733106E-2</v>
      </c>
      <c r="H586">
        <v>2174.98</v>
      </c>
      <c r="I586">
        <f t="shared" si="76"/>
        <v>5.8000000000001819</v>
      </c>
      <c r="J586">
        <f t="shared" si="77"/>
        <v>0.26738214440480651</v>
      </c>
      <c r="K586">
        <v>2159.0700000000002</v>
      </c>
      <c r="L586">
        <f t="shared" si="78"/>
        <v>-10.109999999999673</v>
      </c>
      <c r="M586">
        <f t="shared" si="79"/>
        <v>-0.46607473791938303</v>
      </c>
    </row>
    <row r="587" spans="1:13" ht="15" x14ac:dyDescent="0.25">
      <c r="A587" s="1">
        <v>42577</v>
      </c>
      <c r="B587">
        <v>2169.1799999999998</v>
      </c>
      <c r="C587">
        <f t="shared" si="72"/>
        <v>0.6999999999998181</v>
      </c>
      <c r="D587">
        <f t="shared" si="73"/>
        <v>3.2280675865113725E-2</v>
      </c>
      <c r="E587">
        <v>2168.9699999999998</v>
      </c>
      <c r="F587">
        <f t="shared" si="74"/>
        <v>0.48999999999978172</v>
      </c>
      <c r="G587">
        <f t="shared" si="75"/>
        <v>2.2596473105575412E-2</v>
      </c>
      <c r="H587">
        <v>2173.54</v>
      </c>
      <c r="I587">
        <f t="shared" si="76"/>
        <v>5.0599999999999454</v>
      </c>
      <c r="J587">
        <f t="shared" si="77"/>
        <v>0.23334317125359447</v>
      </c>
      <c r="K587">
        <v>2160.1799999999998</v>
      </c>
      <c r="L587">
        <f t="shared" si="78"/>
        <v>-8.3000000000001819</v>
      </c>
      <c r="M587">
        <f t="shared" si="79"/>
        <v>-0.38275658525788486</v>
      </c>
    </row>
    <row r="588" spans="1:13" ht="15" x14ac:dyDescent="0.25">
      <c r="A588" s="1">
        <v>42576</v>
      </c>
      <c r="B588">
        <v>2168.48</v>
      </c>
      <c r="C588">
        <f t="shared" si="72"/>
        <v>-6.5500000000001819</v>
      </c>
      <c r="D588">
        <f t="shared" si="73"/>
        <v>-0.30114527155948106</v>
      </c>
      <c r="E588">
        <v>2173.71</v>
      </c>
      <c r="F588">
        <f t="shared" si="74"/>
        <v>-1.3200000000001637</v>
      </c>
      <c r="G588">
        <f t="shared" si="75"/>
        <v>-6.0688818085275313E-2</v>
      </c>
      <c r="H588">
        <v>2173.71</v>
      </c>
      <c r="I588">
        <f t="shared" si="76"/>
        <v>-1.3200000000001637</v>
      </c>
      <c r="J588">
        <f t="shared" si="77"/>
        <v>-6.0688818085275313E-2</v>
      </c>
      <c r="K588">
        <v>2161.9499999999998</v>
      </c>
      <c r="L588">
        <f t="shared" si="78"/>
        <v>-13.080000000000382</v>
      </c>
      <c r="M588">
        <f t="shared" si="79"/>
        <v>-0.60137101557221651</v>
      </c>
    </row>
    <row r="589" spans="1:13" ht="15" x14ac:dyDescent="0.25">
      <c r="A589" s="1">
        <v>42573</v>
      </c>
      <c r="B589">
        <v>2175.0300000000002</v>
      </c>
      <c r="C589">
        <f t="shared" si="72"/>
        <v>9.8600000000001273</v>
      </c>
      <c r="D589">
        <f t="shared" si="73"/>
        <v>0.4553914935085987</v>
      </c>
      <c r="E589">
        <v>2166.4699999999998</v>
      </c>
      <c r="F589">
        <f t="shared" si="74"/>
        <v>1.2999999999997272</v>
      </c>
      <c r="G589">
        <f t="shared" si="75"/>
        <v>6.0041474803351563E-2</v>
      </c>
      <c r="H589">
        <v>2175.11</v>
      </c>
      <c r="I589">
        <f t="shared" si="76"/>
        <v>9.9400000000000546</v>
      </c>
      <c r="J589">
        <f t="shared" si="77"/>
        <v>0.45908635349649468</v>
      </c>
      <c r="K589">
        <v>2163.2399999999998</v>
      </c>
      <c r="L589">
        <f t="shared" si="78"/>
        <v>-1.930000000000291</v>
      </c>
      <c r="M589">
        <f t="shared" si="79"/>
        <v>-8.9138497208084866E-2</v>
      </c>
    </row>
    <row r="590" spans="1:13" ht="15" x14ac:dyDescent="0.25">
      <c r="A590" s="1">
        <v>42572</v>
      </c>
      <c r="B590">
        <v>2165.17</v>
      </c>
      <c r="C590">
        <f t="shared" si="72"/>
        <v>-7.8499999999999091</v>
      </c>
      <c r="D590">
        <f t="shared" si="73"/>
        <v>-0.36124840084306215</v>
      </c>
      <c r="E590">
        <v>2172.91</v>
      </c>
      <c r="F590">
        <f t="shared" si="74"/>
        <v>-0.11000000000012733</v>
      </c>
      <c r="G590">
        <f t="shared" si="75"/>
        <v>-5.0620795022653878E-3</v>
      </c>
      <c r="H590">
        <v>2174.56</v>
      </c>
      <c r="I590">
        <f t="shared" si="76"/>
        <v>1.5399999999999636</v>
      </c>
      <c r="J590">
        <f t="shared" si="77"/>
        <v>7.0869113031631722E-2</v>
      </c>
      <c r="K590">
        <v>2159.75</v>
      </c>
      <c r="L590">
        <f t="shared" si="78"/>
        <v>-13.269999999999982</v>
      </c>
      <c r="M590">
        <f t="shared" si="79"/>
        <v>-0.61067086359076228</v>
      </c>
    </row>
    <row r="591" spans="1:13" ht="15" x14ac:dyDescent="0.25">
      <c r="A591" s="1">
        <v>42571</v>
      </c>
      <c r="B591">
        <v>2173.02</v>
      </c>
      <c r="C591">
        <f t="shared" si="72"/>
        <v>9.2399999999997817</v>
      </c>
      <c r="D591">
        <f t="shared" si="73"/>
        <v>0.42703047444748454</v>
      </c>
      <c r="E591">
        <v>2166.1</v>
      </c>
      <c r="F591">
        <f t="shared" si="74"/>
        <v>2.319999999999709</v>
      </c>
      <c r="G591">
        <f t="shared" si="75"/>
        <v>0.10721977280498519</v>
      </c>
      <c r="H591">
        <v>2175.63</v>
      </c>
      <c r="I591">
        <f t="shared" si="76"/>
        <v>11.849999999999909</v>
      </c>
      <c r="J591">
        <f t="shared" si="77"/>
        <v>0.54765271885311395</v>
      </c>
      <c r="K591">
        <v>2164.89</v>
      </c>
      <c r="L591">
        <f t="shared" si="78"/>
        <v>1.1099999999996726</v>
      </c>
      <c r="M591">
        <f t="shared" si="79"/>
        <v>5.1299115436859222E-2</v>
      </c>
    </row>
    <row r="592" spans="1:13" ht="15" x14ac:dyDescent="0.25">
      <c r="A592" s="1">
        <v>42570</v>
      </c>
      <c r="B592">
        <v>2163.7800000000002</v>
      </c>
      <c r="C592">
        <f t="shared" si="72"/>
        <v>-3.1099999999996726</v>
      </c>
      <c r="D592">
        <f t="shared" si="73"/>
        <v>-0.1435236675604056</v>
      </c>
      <c r="E592">
        <v>2163.79</v>
      </c>
      <c r="F592">
        <f t="shared" si="74"/>
        <v>-3.0999999999999091</v>
      </c>
      <c r="G592">
        <f t="shared" si="75"/>
        <v>-0.14306217666793927</v>
      </c>
      <c r="H592">
        <v>2164.63</v>
      </c>
      <c r="I592">
        <f t="shared" si="76"/>
        <v>-2.2599999999997635</v>
      </c>
      <c r="J592">
        <f t="shared" si="77"/>
        <v>-0.10429694169984464</v>
      </c>
      <c r="K592">
        <v>2159.0100000000002</v>
      </c>
      <c r="L592">
        <f t="shared" si="78"/>
        <v>-7.8799999999996544</v>
      </c>
      <c r="M592">
        <f t="shared" si="79"/>
        <v>-0.36365482327204679</v>
      </c>
    </row>
    <row r="593" spans="1:13" ht="15" x14ac:dyDescent="0.25">
      <c r="A593" s="1">
        <v>42569</v>
      </c>
      <c r="B593">
        <v>2166.89</v>
      </c>
      <c r="C593">
        <f t="shared" si="72"/>
        <v>5.1500000000000909</v>
      </c>
      <c r="D593">
        <f t="shared" si="73"/>
        <v>0.23823401519147036</v>
      </c>
      <c r="E593">
        <v>2162.04</v>
      </c>
      <c r="F593">
        <f t="shared" si="74"/>
        <v>0.3000000000001819</v>
      </c>
      <c r="G593">
        <f t="shared" si="75"/>
        <v>1.3877709622812269E-2</v>
      </c>
      <c r="H593">
        <v>2168.35</v>
      </c>
      <c r="I593">
        <f t="shared" si="76"/>
        <v>6.6100000000001273</v>
      </c>
      <c r="J593">
        <f t="shared" si="77"/>
        <v>0.30577220202245081</v>
      </c>
      <c r="K593">
        <v>2159.63</v>
      </c>
      <c r="L593">
        <f t="shared" si="78"/>
        <v>-2.1099999999996726</v>
      </c>
      <c r="M593">
        <f t="shared" si="79"/>
        <v>-9.7606557680371964E-2</v>
      </c>
    </row>
    <row r="594" spans="1:13" ht="15" x14ac:dyDescent="0.25">
      <c r="A594" s="1">
        <v>42566</v>
      </c>
      <c r="B594">
        <v>2161.7399999999998</v>
      </c>
      <c r="C594">
        <f t="shared" si="72"/>
        <v>-2.0100000000002183</v>
      </c>
      <c r="D594">
        <f t="shared" si="73"/>
        <v>-9.2894280762575082E-2</v>
      </c>
      <c r="E594">
        <v>2165.13</v>
      </c>
      <c r="F594">
        <f t="shared" si="74"/>
        <v>1.3800000000001091</v>
      </c>
      <c r="G594">
        <f t="shared" si="75"/>
        <v>6.3778162911616823E-2</v>
      </c>
      <c r="H594">
        <v>2169.0500000000002</v>
      </c>
      <c r="I594">
        <f t="shared" si="76"/>
        <v>5.3000000000001819</v>
      </c>
      <c r="J594">
        <f t="shared" si="77"/>
        <v>0.24494511842866237</v>
      </c>
      <c r="K594">
        <v>2155.79</v>
      </c>
      <c r="L594">
        <f t="shared" si="78"/>
        <v>-7.9600000000000364</v>
      </c>
      <c r="M594">
        <f t="shared" si="79"/>
        <v>-0.36787983824379139</v>
      </c>
    </row>
    <row r="595" spans="1:13" ht="15" x14ac:dyDescent="0.25">
      <c r="A595" s="1">
        <v>42565</v>
      </c>
      <c r="B595">
        <v>2163.75</v>
      </c>
      <c r="C595">
        <f t="shared" si="72"/>
        <v>11.320000000000164</v>
      </c>
      <c r="D595">
        <f t="shared" si="73"/>
        <v>0.5259172191430227</v>
      </c>
      <c r="E595">
        <v>2157.88</v>
      </c>
      <c r="F595">
        <f t="shared" si="74"/>
        <v>5.4500000000002728</v>
      </c>
      <c r="G595">
        <f t="shared" si="75"/>
        <v>0.25320219472876115</v>
      </c>
      <c r="H595">
        <v>2168.9899999999998</v>
      </c>
      <c r="I595">
        <f t="shared" si="76"/>
        <v>16.559999999999945</v>
      </c>
      <c r="J595">
        <f t="shared" si="77"/>
        <v>0.76936299902900196</v>
      </c>
      <c r="K595">
        <v>2157.88</v>
      </c>
      <c r="L595">
        <f t="shared" si="78"/>
        <v>5.4500000000002728</v>
      </c>
      <c r="M595">
        <f t="shared" si="79"/>
        <v>0.25320219472876115</v>
      </c>
    </row>
    <row r="596" spans="1:13" ht="15" x14ac:dyDescent="0.25">
      <c r="A596" s="1">
        <v>42564</v>
      </c>
      <c r="B596">
        <v>2152.4299999999998</v>
      </c>
      <c r="C596">
        <f t="shared" si="72"/>
        <v>0.28999999999996362</v>
      </c>
      <c r="D596">
        <f t="shared" si="73"/>
        <v>1.3474959807445782E-2</v>
      </c>
      <c r="E596">
        <v>2153.81</v>
      </c>
      <c r="F596">
        <f t="shared" si="74"/>
        <v>1.6700000000000728</v>
      </c>
      <c r="G596">
        <f t="shared" si="75"/>
        <v>7.7597182339442267E-2</v>
      </c>
      <c r="H596">
        <v>2156.4499999999998</v>
      </c>
      <c r="I596">
        <f t="shared" si="76"/>
        <v>4.3099999999999454</v>
      </c>
      <c r="J596">
        <f t="shared" si="77"/>
        <v>0.20026578196585471</v>
      </c>
      <c r="K596">
        <v>2146.21</v>
      </c>
      <c r="L596">
        <f t="shared" si="78"/>
        <v>-5.9299999999998363</v>
      </c>
      <c r="M596">
        <f t="shared" si="79"/>
        <v>-0.27553969537297002</v>
      </c>
    </row>
    <row r="597" spans="1:13" ht="15" x14ac:dyDescent="0.25">
      <c r="A597" s="1">
        <v>42563</v>
      </c>
      <c r="B597">
        <v>2152.14</v>
      </c>
      <c r="C597">
        <f t="shared" si="72"/>
        <v>14.980000000000018</v>
      </c>
      <c r="D597">
        <f t="shared" si="73"/>
        <v>0.70093020644219517</v>
      </c>
      <c r="E597">
        <v>2139.5</v>
      </c>
      <c r="F597">
        <f t="shared" si="74"/>
        <v>2.3400000000001455</v>
      </c>
      <c r="G597">
        <f t="shared" si="75"/>
        <v>0.10949110033877416</v>
      </c>
      <c r="H597">
        <v>2155.4</v>
      </c>
      <c r="I597">
        <f t="shared" si="76"/>
        <v>18.240000000000236</v>
      </c>
      <c r="J597">
        <f t="shared" si="77"/>
        <v>0.85346908982014624</v>
      </c>
      <c r="K597">
        <v>2139.5</v>
      </c>
      <c r="L597">
        <f t="shared" si="78"/>
        <v>2.3400000000001455</v>
      </c>
      <c r="M597">
        <f t="shared" si="79"/>
        <v>0.10949110033877416</v>
      </c>
    </row>
    <row r="598" spans="1:13" ht="15" x14ac:dyDescent="0.25">
      <c r="A598" s="1">
        <v>42562</v>
      </c>
      <c r="B598">
        <v>2137.16</v>
      </c>
      <c r="C598">
        <f t="shared" si="72"/>
        <v>7.2599999999997635</v>
      </c>
      <c r="D598">
        <f t="shared" si="73"/>
        <v>0.34086107328981469</v>
      </c>
      <c r="E598">
        <v>2131.7199999999998</v>
      </c>
      <c r="F598">
        <f t="shared" si="74"/>
        <v>1.819999999999709</v>
      </c>
      <c r="G598">
        <f t="shared" si="75"/>
        <v>8.5450021127738807E-2</v>
      </c>
      <c r="H598">
        <v>2143.16</v>
      </c>
      <c r="I598">
        <f t="shared" si="76"/>
        <v>13.259999999999764</v>
      </c>
      <c r="J598">
        <f t="shared" si="77"/>
        <v>0.6225644396450426</v>
      </c>
      <c r="K598">
        <v>2131.7199999999998</v>
      </c>
      <c r="L598">
        <f t="shared" si="78"/>
        <v>1.819999999999709</v>
      </c>
      <c r="M598">
        <f t="shared" si="79"/>
        <v>8.5450021127738807E-2</v>
      </c>
    </row>
    <row r="599" spans="1:13" ht="15" x14ac:dyDescent="0.25">
      <c r="A599" s="1">
        <v>42559</v>
      </c>
      <c r="B599">
        <v>2129.9</v>
      </c>
      <c r="C599">
        <f t="shared" si="72"/>
        <v>32</v>
      </c>
      <c r="D599">
        <f t="shared" si="73"/>
        <v>1.5253348586681919</v>
      </c>
      <c r="E599">
        <v>2106.9699999999998</v>
      </c>
      <c r="F599">
        <f t="shared" si="74"/>
        <v>9.069999999999709</v>
      </c>
      <c r="G599">
        <f t="shared" si="75"/>
        <v>0.43233709900375178</v>
      </c>
      <c r="H599">
        <v>2131.71</v>
      </c>
      <c r="I599">
        <f t="shared" si="76"/>
        <v>33.809999999999945</v>
      </c>
      <c r="J599">
        <f t="shared" si="77"/>
        <v>1.611611611611609</v>
      </c>
      <c r="K599">
        <v>2106.9699999999998</v>
      </c>
      <c r="L599">
        <f t="shared" si="78"/>
        <v>9.069999999999709</v>
      </c>
      <c r="M599">
        <f t="shared" si="79"/>
        <v>0.43233709900375178</v>
      </c>
    </row>
    <row r="600" spans="1:13" ht="15" x14ac:dyDescent="0.25">
      <c r="A600" s="1">
        <v>42558</v>
      </c>
      <c r="B600">
        <v>2097.9</v>
      </c>
      <c r="C600">
        <f t="shared" si="72"/>
        <v>-1.8299999999999272</v>
      </c>
      <c r="D600">
        <f t="shared" si="73"/>
        <v>-8.7154062665196347E-2</v>
      </c>
      <c r="E600">
        <v>2100.42</v>
      </c>
      <c r="F600">
        <f t="shared" si="74"/>
        <v>0.69000000000005457</v>
      </c>
      <c r="G600">
        <f t="shared" si="75"/>
        <v>3.2861367890159907E-2</v>
      </c>
      <c r="H600">
        <v>2109.08</v>
      </c>
      <c r="I600">
        <f t="shared" si="76"/>
        <v>9.3499999999999091</v>
      </c>
      <c r="J600">
        <f t="shared" si="77"/>
        <v>0.44529534749705479</v>
      </c>
      <c r="K600">
        <v>2089.39</v>
      </c>
      <c r="L600">
        <f t="shared" si="78"/>
        <v>-10.340000000000146</v>
      </c>
      <c r="M600">
        <f t="shared" si="79"/>
        <v>-0.49244426664381352</v>
      </c>
    </row>
    <row r="601" spans="1:13" ht="15" x14ac:dyDescent="0.25">
      <c r="A601" s="1">
        <v>42557</v>
      </c>
      <c r="B601">
        <v>2099.73</v>
      </c>
      <c r="C601">
        <f t="shared" si="72"/>
        <v>11.179999999999836</v>
      </c>
      <c r="D601">
        <f t="shared" si="73"/>
        <v>0.53529960977711022</v>
      </c>
      <c r="E601">
        <v>2084.4299999999998</v>
      </c>
      <c r="F601">
        <f t="shared" si="74"/>
        <v>-4.1200000000003456</v>
      </c>
      <c r="G601">
        <f t="shared" si="75"/>
        <v>-0.1972660458212801</v>
      </c>
      <c r="H601">
        <v>2100.7199999999998</v>
      </c>
      <c r="I601">
        <f t="shared" si="76"/>
        <v>12.169999999999618</v>
      </c>
      <c r="J601">
        <f t="shared" si="77"/>
        <v>0.5827009169040539</v>
      </c>
      <c r="K601">
        <v>2074.02</v>
      </c>
      <c r="L601">
        <f t="shared" si="78"/>
        <v>-14.5300000000002</v>
      </c>
      <c r="M601">
        <f t="shared" si="79"/>
        <v>-0.69569797227742691</v>
      </c>
    </row>
    <row r="602" spans="1:13" ht="15" x14ac:dyDescent="0.25">
      <c r="A602" s="1">
        <v>42556</v>
      </c>
      <c r="B602">
        <v>2088.5500000000002</v>
      </c>
      <c r="C602">
        <f t="shared" si="72"/>
        <v>-14.399999999999636</v>
      </c>
      <c r="D602">
        <f t="shared" si="73"/>
        <v>-0.68475237166835334</v>
      </c>
      <c r="E602">
        <v>2095.0500000000002</v>
      </c>
      <c r="F602">
        <f t="shared" si="74"/>
        <v>-7.8999999999996362</v>
      </c>
      <c r="G602">
        <f t="shared" si="75"/>
        <v>-0.37566275945693606</v>
      </c>
      <c r="H602">
        <v>2095.0500000000002</v>
      </c>
      <c r="I602">
        <f t="shared" si="76"/>
        <v>-7.8999999999996362</v>
      </c>
      <c r="J602">
        <f t="shared" si="77"/>
        <v>-0.37566275945693606</v>
      </c>
      <c r="K602">
        <v>2080.86</v>
      </c>
      <c r="L602">
        <f t="shared" si="78"/>
        <v>-22.089999999999691</v>
      </c>
      <c r="M602">
        <f t="shared" si="79"/>
        <v>-1.0504291590384789</v>
      </c>
    </row>
    <row r="603" spans="1:13" ht="15" x14ac:dyDescent="0.25">
      <c r="A603" s="1">
        <v>42552</v>
      </c>
      <c r="B603">
        <v>2102.9499999999998</v>
      </c>
      <c r="C603">
        <f t="shared" si="72"/>
        <v>4.0899999999996908</v>
      </c>
      <c r="D603">
        <f t="shared" si="73"/>
        <v>0.19486769007936167</v>
      </c>
      <c r="E603">
        <v>2099.34</v>
      </c>
      <c r="F603">
        <f t="shared" si="74"/>
        <v>0.48000000000001819</v>
      </c>
      <c r="G603">
        <f t="shared" si="75"/>
        <v>2.2869557759927682E-2</v>
      </c>
      <c r="H603">
        <v>2108.71</v>
      </c>
      <c r="I603">
        <f t="shared" si="76"/>
        <v>9.8499999999999091</v>
      </c>
      <c r="J603">
        <f t="shared" si="77"/>
        <v>0.46930238319849388</v>
      </c>
      <c r="K603">
        <v>2097.9</v>
      </c>
      <c r="L603">
        <f t="shared" si="78"/>
        <v>-0.96000000000003638</v>
      </c>
      <c r="M603">
        <f t="shared" si="79"/>
        <v>-4.5739115519855364E-2</v>
      </c>
    </row>
    <row r="604" spans="1:13" ht="15" x14ac:dyDescent="0.25">
      <c r="A604" s="1">
        <v>42551</v>
      </c>
      <c r="B604">
        <v>2098.86</v>
      </c>
      <c r="C604">
        <f t="shared" si="72"/>
        <v>28.090000000000146</v>
      </c>
      <c r="D604">
        <f t="shared" si="73"/>
        <v>1.3565002390415231</v>
      </c>
      <c r="E604">
        <v>2073.17</v>
      </c>
      <c r="F604">
        <f t="shared" si="74"/>
        <v>2.4000000000000909</v>
      </c>
      <c r="G604">
        <f t="shared" si="75"/>
        <v>0.11589891682804421</v>
      </c>
      <c r="H604">
        <v>2098.94</v>
      </c>
      <c r="I604">
        <f t="shared" si="76"/>
        <v>28.170000000000073</v>
      </c>
      <c r="J604">
        <f t="shared" si="77"/>
        <v>1.3603635362691209</v>
      </c>
      <c r="K604">
        <v>2070</v>
      </c>
      <c r="L604">
        <f t="shared" si="78"/>
        <v>-0.76999999999998181</v>
      </c>
      <c r="M604">
        <f t="shared" si="79"/>
        <v>-3.7184235815661895E-2</v>
      </c>
    </row>
    <row r="605" spans="1:13" ht="15" x14ac:dyDescent="0.25">
      <c r="A605" s="1">
        <v>42550</v>
      </c>
      <c r="B605">
        <v>2070.77</v>
      </c>
      <c r="C605">
        <f t="shared" si="72"/>
        <v>34.680000000000064</v>
      </c>
      <c r="D605">
        <f t="shared" si="73"/>
        <v>1.7032645904650612</v>
      </c>
      <c r="E605">
        <v>2042.69</v>
      </c>
      <c r="F605">
        <f t="shared" si="74"/>
        <v>6.6000000000001364</v>
      </c>
      <c r="G605">
        <f t="shared" si="75"/>
        <v>0.3241507006075437</v>
      </c>
      <c r="H605">
        <v>2073.13</v>
      </c>
      <c r="I605">
        <f t="shared" si="76"/>
        <v>37.040000000000191</v>
      </c>
      <c r="J605">
        <f t="shared" si="77"/>
        <v>1.8191730228035201</v>
      </c>
      <c r="K605">
        <v>2042.69</v>
      </c>
      <c r="L605">
        <f t="shared" si="78"/>
        <v>6.6000000000001364</v>
      </c>
      <c r="M605">
        <f t="shared" si="79"/>
        <v>0.3241507006075437</v>
      </c>
    </row>
    <row r="606" spans="1:13" ht="15" x14ac:dyDescent="0.25">
      <c r="A606" s="1">
        <v>42549</v>
      </c>
      <c r="B606">
        <v>2036.09</v>
      </c>
      <c r="C606">
        <f t="shared" si="72"/>
        <v>35.549999999999955</v>
      </c>
      <c r="D606">
        <f t="shared" si="73"/>
        <v>1.7770202045447707</v>
      </c>
      <c r="E606">
        <v>2006.67</v>
      </c>
      <c r="F606">
        <f t="shared" si="74"/>
        <v>6.1300000000001091</v>
      </c>
      <c r="G606">
        <f t="shared" si="75"/>
        <v>0.30641726733782426</v>
      </c>
      <c r="H606">
        <v>2036.09</v>
      </c>
      <c r="I606">
        <f t="shared" si="76"/>
        <v>35.549999999999955</v>
      </c>
      <c r="J606">
        <f t="shared" si="77"/>
        <v>1.7770202045447707</v>
      </c>
      <c r="K606">
        <v>2006.67</v>
      </c>
      <c r="L606">
        <f t="shared" si="78"/>
        <v>6.1300000000001091</v>
      </c>
      <c r="M606">
        <f t="shared" si="79"/>
        <v>0.30641726733782426</v>
      </c>
    </row>
    <row r="607" spans="1:13" ht="15" x14ac:dyDescent="0.25">
      <c r="A607" s="1">
        <v>42548</v>
      </c>
      <c r="B607">
        <v>2000.54</v>
      </c>
      <c r="C607">
        <f t="shared" si="72"/>
        <v>-36.870000000000118</v>
      </c>
      <c r="D607">
        <f t="shared" si="73"/>
        <v>-1.8096504876289072</v>
      </c>
      <c r="E607">
        <v>2031.45</v>
      </c>
      <c r="F607">
        <f t="shared" si="74"/>
        <v>-5.9600000000000364</v>
      </c>
      <c r="G607">
        <f t="shared" si="75"/>
        <v>-0.29252825891696005</v>
      </c>
      <c r="H607">
        <v>2031.45</v>
      </c>
      <c r="I607">
        <f t="shared" si="76"/>
        <v>-5.9600000000000364</v>
      </c>
      <c r="J607">
        <f t="shared" si="77"/>
        <v>-0.29252825891696005</v>
      </c>
      <c r="K607">
        <v>1991.68</v>
      </c>
      <c r="L607">
        <f t="shared" si="78"/>
        <v>-45.730000000000018</v>
      </c>
      <c r="M607">
        <f t="shared" si="79"/>
        <v>-2.2445163221933737</v>
      </c>
    </row>
    <row r="608" spans="1:13" ht="15" x14ac:dyDescent="0.25">
      <c r="A608" s="1">
        <v>42545</v>
      </c>
      <c r="B608">
        <v>2037.41</v>
      </c>
      <c r="C608">
        <f t="shared" si="72"/>
        <v>-75.910000000000082</v>
      </c>
      <c r="D608">
        <f t="shared" si="73"/>
        <v>-3.5919784982870588</v>
      </c>
      <c r="E608">
        <v>2103.81</v>
      </c>
      <c r="F608">
        <f t="shared" si="74"/>
        <v>-9.5100000000002183</v>
      </c>
      <c r="G608">
        <f t="shared" si="75"/>
        <v>-0.45000283913464206</v>
      </c>
      <c r="H608">
        <v>2103.81</v>
      </c>
      <c r="I608">
        <f t="shared" si="76"/>
        <v>-9.5100000000002183</v>
      </c>
      <c r="J608">
        <f t="shared" si="77"/>
        <v>-0.45000283913464206</v>
      </c>
      <c r="K608">
        <v>2032.57</v>
      </c>
      <c r="L608">
        <f t="shared" si="78"/>
        <v>-80.750000000000227</v>
      </c>
      <c r="M608">
        <f t="shared" si="79"/>
        <v>-3.8210020252493813</v>
      </c>
    </row>
    <row r="609" spans="1:13" ht="15" x14ac:dyDescent="0.25">
      <c r="A609" s="1">
        <v>42544</v>
      </c>
      <c r="B609">
        <v>2113.3200000000002</v>
      </c>
      <c r="C609">
        <f t="shared" si="72"/>
        <v>27.870000000000346</v>
      </c>
      <c r="D609">
        <f t="shared" si="73"/>
        <v>1.3364022153492219</v>
      </c>
      <c r="E609">
        <v>2092.8000000000002</v>
      </c>
      <c r="F609">
        <f t="shared" si="74"/>
        <v>7.3500000000003638</v>
      </c>
      <c r="G609">
        <f t="shared" si="75"/>
        <v>0.35244191901030303</v>
      </c>
      <c r="H609">
        <v>2113.3200000000002</v>
      </c>
      <c r="I609">
        <f t="shared" si="76"/>
        <v>27.870000000000346</v>
      </c>
      <c r="J609">
        <f t="shared" si="77"/>
        <v>1.3364022153492219</v>
      </c>
      <c r="K609">
        <v>2092.8000000000002</v>
      </c>
      <c r="L609">
        <f t="shared" si="78"/>
        <v>7.3500000000003638</v>
      </c>
      <c r="M609">
        <f t="shared" si="79"/>
        <v>0.35244191901030303</v>
      </c>
    </row>
    <row r="610" spans="1:13" ht="15" x14ac:dyDescent="0.25">
      <c r="A610" s="1">
        <v>42543</v>
      </c>
      <c r="B610">
        <v>2085.4499999999998</v>
      </c>
      <c r="C610">
        <f t="shared" si="72"/>
        <v>-3.4500000000002728</v>
      </c>
      <c r="D610">
        <f t="shared" si="73"/>
        <v>-0.16515869596439622</v>
      </c>
      <c r="E610">
        <v>2089.75</v>
      </c>
      <c r="F610">
        <f t="shared" si="74"/>
        <v>0.84999999999990905</v>
      </c>
      <c r="G610">
        <f t="shared" si="75"/>
        <v>4.0691272918756717E-2</v>
      </c>
      <c r="H610">
        <v>2099.71</v>
      </c>
      <c r="I610">
        <f t="shared" si="76"/>
        <v>10.809999999999945</v>
      </c>
      <c r="J610">
        <f t="shared" si="77"/>
        <v>0.51749724735506464</v>
      </c>
      <c r="K610">
        <v>2084.36</v>
      </c>
      <c r="L610">
        <f t="shared" si="78"/>
        <v>-4.5399999999999636</v>
      </c>
      <c r="M610">
        <f t="shared" si="79"/>
        <v>-0.21733926947196913</v>
      </c>
    </row>
    <row r="611" spans="1:13" ht="15" x14ac:dyDescent="0.25">
      <c r="A611" s="1">
        <v>42542</v>
      </c>
      <c r="B611">
        <v>2088.9</v>
      </c>
      <c r="C611">
        <f t="shared" si="72"/>
        <v>5.6500000000000909</v>
      </c>
      <c r="D611">
        <f t="shared" si="73"/>
        <v>0.27121084843394172</v>
      </c>
      <c r="E611">
        <v>2085.19</v>
      </c>
      <c r="F611">
        <f t="shared" si="74"/>
        <v>1.9400000000000546</v>
      </c>
      <c r="G611">
        <f t="shared" si="75"/>
        <v>9.3123724949000578E-2</v>
      </c>
      <c r="H611">
        <v>2093.66</v>
      </c>
      <c r="I611">
        <f t="shared" si="76"/>
        <v>10.409999999999854</v>
      </c>
      <c r="J611">
        <f t="shared" si="77"/>
        <v>0.49969998799951298</v>
      </c>
      <c r="K611">
        <v>2083.02</v>
      </c>
      <c r="L611">
        <f t="shared" si="78"/>
        <v>-0.23000000000001819</v>
      </c>
      <c r="M611">
        <f t="shared" si="79"/>
        <v>-1.104044161766558E-2</v>
      </c>
    </row>
    <row r="612" spans="1:13" ht="15" x14ac:dyDescent="0.25">
      <c r="A612" s="1">
        <v>42541</v>
      </c>
      <c r="B612">
        <v>2083.25</v>
      </c>
      <c r="C612">
        <f t="shared" si="72"/>
        <v>12.0300000000002</v>
      </c>
      <c r="D612">
        <f t="shared" si="73"/>
        <v>0.58081710296348055</v>
      </c>
      <c r="E612">
        <v>2075.58</v>
      </c>
      <c r="F612">
        <f t="shared" si="74"/>
        <v>4.3600000000001273</v>
      </c>
      <c r="G612">
        <f t="shared" si="75"/>
        <v>0.21050395419125578</v>
      </c>
      <c r="H612">
        <v>2100.66</v>
      </c>
      <c r="I612">
        <f t="shared" si="76"/>
        <v>29.440000000000055</v>
      </c>
      <c r="J612">
        <f t="shared" si="77"/>
        <v>1.4213844980253212</v>
      </c>
      <c r="K612">
        <v>2075.58</v>
      </c>
      <c r="L612">
        <f t="shared" si="78"/>
        <v>4.3600000000001273</v>
      </c>
      <c r="M612">
        <f t="shared" si="79"/>
        <v>0.21050395419125578</v>
      </c>
    </row>
    <row r="613" spans="1:13" ht="15" x14ac:dyDescent="0.25">
      <c r="A613" s="1">
        <v>42538</v>
      </c>
      <c r="B613">
        <v>2071.2199999999998</v>
      </c>
      <c r="C613">
        <f t="shared" si="72"/>
        <v>-6.7699999999999818</v>
      </c>
      <c r="D613">
        <f t="shared" si="73"/>
        <v>-0.32579560055630596</v>
      </c>
      <c r="E613">
        <v>2078.1999999999998</v>
      </c>
      <c r="F613">
        <f t="shared" si="74"/>
        <v>0.21000000000003638</v>
      </c>
      <c r="G613">
        <f t="shared" si="75"/>
        <v>1.0105919662752776E-2</v>
      </c>
      <c r="H613">
        <v>2078.1999999999998</v>
      </c>
      <c r="I613">
        <f t="shared" si="76"/>
        <v>0.21000000000003638</v>
      </c>
      <c r="J613">
        <f t="shared" si="77"/>
        <v>1.0105919662752776E-2</v>
      </c>
      <c r="K613">
        <v>2062.84</v>
      </c>
      <c r="L613">
        <f t="shared" si="78"/>
        <v>-15.149999999999636</v>
      </c>
      <c r="M613">
        <f t="shared" si="79"/>
        <v>-0.72906991852702074</v>
      </c>
    </row>
    <row r="614" spans="1:13" ht="15" x14ac:dyDescent="0.25">
      <c r="A614" s="1">
        <v>42537</v>
      </c>
      <c r="B614">
        <v>2077.9899999999998</v>
      </c>
      <c r="C614">
        <f t="shared" si="72"/>
        <v>6.4899999999997817</v>
      </c>
      <c r="D614">
        <f t="shared" si="73"/>
        <v>0.31329954139511379</v>
      </c>
      <c r="E614">
        <v>2066.36</v>
      </c>
      <c r="F614">
        <f t="shared" si="74"/>
        <v>-5.1399999999998727</v>
      </c>
      <c r="G614">
        <f t="shared" si="75"/>
        <v>-0.248129374849137</v>
      </c>
      <c r="H614">
        <v>2079.62</v>
      </c>
      <c r="I614">
        <f t="shared" si="76"/>
        <v>8.1199999999998909</v>
      </c>
      <c r="J614">
        <f t="shared" si="77"/>
        <v>0.39198648322471114</v>
      </c>
      <c r="K614">
        <v>2050.37</v>
      </c>
      <c r="L614">
        <f t="shared" si="78"/>
        <v>-21.130000000000109</v>
      </c>
      <c r="M614">
        <f t="shared" si="79"/>
        <v>-1.0200337919382143</v>
      </c>
    </row>
    <row r="615" spans="1:13" ht="15" x14ac:dyDescent="0.25">
      <c r="A615" s="1">
        <v>42536</v>
      </c>
      <c r="B615">
        <v>2071.5</v>
      </c>
      <c r="C615">
        <f t="shared" si="72"/>
        <v>-3.8200000000001637</v>
      </c>
      <c r="D615">
        <f t="shared" si="73"/>
        <v>-0.18406799915194588</v>
      </c>
      <c r="E615">
        <v>2077.6</v>
      </c>
      <c r="F615">
        <f t="shared" si="74"/>
        <v>2.2799999999997453</v>
      </c>
      <c r="G615">
        <f t="shared" si="75"/>
        <v>0.10986257541004496</v>
      </c>
      <c r="H615">
        <v>2085.65</v>
      </c>
      <c r="I615">
        <f t="shared" si="76"/>
        <v>10.329999999999927</v>
      </c>
      <c r="J615">
        <f t="shared" si="77"/>
        <v>0.49775456315170319</v>
      </c>
      <c r="K615">
        <v>2069.8000000000002</v>
      </c>
      <c r="L615">
        <f t="shared" si="78"/>
        <v>-5.5199999999999818</v>
      </c>
      <c r="M615">
        <f t="shared" si="79"/>
        <v>-0.26598307730855875</v>
      </c>
    </row>
    <row r="616" spans="1:13" ht="15" x14ac:dyDescent="0.25">
      <c r="A616" s="1">
        <v>42535</v>
      </c>
      <c r="B616">
        <v>2075.3200000000002</v>
      </c>
      <c r="C616">
        <f t="shared" si="72"/>
        <v>-3.7399999999997817</v>
      </c>
      <c r="D616">
        <f t="shared" si="73"/>
        <v>-0.17988898829277566</v>
      </c>
      <c r="E616">
        <v>2076.65</v>
      </c>
      <c r="F616">
        <f t="shared" si="74"/>
        <v>-2.4099999999998545</v>
      </c>
      <c r="G616">
        <f t="shared" si="75"/>
        <v>-0.11591777053090602</v>
      </c>
      <c r="H616">
        <v>2081.3000000000002</v>
      </c>
      <c r="I616">
        <f t="shared" si="76"/>
        <v>2.2400000000002365</v>
      </c>
      <c r="J616">
        <f t="shared" si="77"/>
        <v>0.10774099833579774</v>
      </c>
      <c r="K616">
        <v>2064.1</v>
      </c>
      <c r="L616">
        <f t="shared" si="78"/>
        <v>-14.960000000000036</v>
      </c>
      <c r="M616">
        <f t="shared" si="79"/>
        <v>-0.7195559531711464</v>
      </c>
    </row>
    <row r="617" spans="1:13" ht="15" x14ac:dyDescent="0.25">
      <c r="A617" s="1">
        <v>42534</v>
      </c>
      <c r="B617">
        <v>2079.06</v>
      </c>
      <c r="C617">
        <f t="shared" si="72"/>
        <v>-17.010000000000218</v>
      </c>
      <c r="D617">
        <f t="shared" si="73"/>
        <v>-0.81151869928009168</v>
      </c>
      <c r="E617">
        <v>2091.75</v>
      </c>
      <c r="F617">
        <f t="shared" si="74"/>
        <v>-4.3200000000001637</v>
      </c>
      <c r="G617">
        <f t="shared" si="75"/>
        <v>-0.2060999871187586</v>
      </c>
      <c r="H617">
        <v>2098.12</v>
      </c>
      <c r="I617">
        <f t="shared" si="76"/>
        <v>2.0499999999997272</v>
      </c>
      <c r="J617">
        <f t="shared" si="77"/>
        <v>9.7802077220690481E-2</v>
      </c>
      <c r="K617">
        <v>2078.46</v>
      </c>
      <c r="L617">
        <f t="shared" si="78"/>
        <v>-17.610000000000127</v>
      </c>
      <c r="M617">
        <f t="shared" si="79"/>
        <v>-0.84014369749102491</v>
      </c>
    </row>
    <row r="618" spans="1:13" ht="15" x14ac:dyDescent="0.25">
      <c r="A618" s="1">
        <v>42531</v>
      </c>
      <c r="B618">
        <v>2096.0700000000002</v>
      </c>
      <c r="C618">
        <f t="shared" si="72"/>
        <v>-19.409999999999854</v>
      </c>
      <c r="D618">
        <f t="shared" si="73"/>
        <v>-0.91752226445061424</v>
      </c>
      <c r="E618">
        <v>2109.5700000000002</v>
      </c>
      <c r="F618">
        <f t="shared" si="74"/>
        <v>-5.9099999999998545</v>
      </c>
      <c r="G618">
        <f t="shared" si="75"/>
        <v>-0.27936922116965673</v>
      </c>
      <c r="H618">
        <v>2109.5700000000002</v>
      </c>
      <c r="I618">
        <f t="shared" si="76"/>
        <v>-5.9099999999998545</v>
      </c>
      <c r="J618">
        <f t="shared" si="77"/>
        <v>-0.27936922116965673</v>
      </c>
      <c r="K618">
        <v>2089.96</v>
      </c>
      <c r="L618">
        <f t="shared" si="78"/>
        <v>-25.519999999999982</v>
      </c>
      <c r="M618">
        <f t="shared" si="79"/>
        <v>-1.2063456047800019</v>
      </c>
    </row>
    <row r="619" spans="1:13" ht="15" x14ac:dyDescent="0.25">
      <c r="A619" s="1">
        <v>42530</v>
      </c>
      <c r="B619">
        <v>2115.48</v>
      </c>
      <c r="C619">
        <f t="shared" si="72"/>
        <v>-3.6399999999998727</v>
      </c>
      <c r="D619">
        <f t="shared" si="73"/>
        <v>-0.17176941371889617</v>
      </c>
      <c r="E619">
        <v>2115.65</v>
      </c>
      <c r="F619">
        <f t="shared" si="74"/>
        <v>-3.4699999999997999</v>
      </c>
      <c r="G619">
        <f t="shared" si="75"/>
        <v>-0.16374721582542753</v>
      </c>
      <c r="H619">
        <v>2117.64</v>
      </c>
      <c r="I619">
        <f t="shared" si="76"/>
        <v>-1.4800000000000182</v>
      </c>
      <c r="J619">
        <f t="shared" si="77"/>
        <v>-6.9840311072521533E-2</v>
      </c>
      <c r="K619">
        <v>2107.73</v>
      </c>
      <c r="L619">
        <f t="shared" si="78"/>
        <v>-11.389999999999873</v>
      </c>
      <c r="M619">
        <f t="shared" si="79"/>
        <v>-0.5374872588621632</v>
      </c>
    </row>
    <row r="620" spans="1:13" ht="15" x14ac:dyDescent="0.25">
      <c r="A620" s="1">
        <v>42529</v>
      </c>
      <c r="B620">
        <v>2119.12</v>
      </c>
      <c r="C620">
        <f t="shared" si="72"/>
        <v>6.9899999999997817</v>
      </c>
      <c r="D620">
        <f t="shared" si="73"/>
        <v>0.33094553839014557</v>
      </c>
      <c r="E620">
        <v>2112.71</v>
      </c>
      <c r="F620">
        <f t="shared" si="74"/>
        <v>0.57999999999992724</v>
      </c>
      <c r="G620">
        <f t="shared" si="75"/>
        <v>2.7460430939380019E-2</v>
      </c>
      <c r="H620">
        <v>2120.5500000000002</v>
      </c>
      <c r="I620">
        <f t="shared" si="76"/>
        <v>8.4200000000000728</v>
      </c>
      <c r="J620">
        <f t="shared" si="77"/>
        <v>0.3986497043269151</v>
      </c>
      <c r="K620">
        <v>2112.71</v>
      </c>
      <c r="L620">
        <f t="shared" si="78"/>
        <v>0.57999999999992724</v>
      </c>
      <c r="M620">
        <f t="shared" si="79"/>
        <v>2.7460430939380019E-2</v>
      </c>
    </row>
    <row r="621" spans="1:13" ht="15" x14ac:dyDescent="0.25">
      <c r="A621" s="1">
        <v>42528</v>
      </c>
      <c r="B621">
        <v>2112.13</v>
      </c>
      <c r="C621">
        <f t="shared" si="72"/>
        <v>2.7200000000002547</v>
      </c>
      <c r="D621">
        <f t="shared" si="73"/>
        <v>0.12894600859957309</v>
      </c>
      <c r="E621">
        <v>2110.1799999999998</v>
      </c>
      <c r="F621">
        <f t="shared" si="74"/>
        <v>0.76999999999998181</v>
      </c>
      <c r="G621">
        <f t="shared" si="75"/>
        <v>3.6503098022668989E-2</v>
      </c>
      <c r="H621">
        <v>2119.2199999999998</v>
      </c>
      <c r="I621">
        <f t="shared" si="76"/>
        <v>9.8099999999999454</v>
      </c>
      <c r="J621">
        <f t="shared" si="77"/>
        <v>0.46505895013297299</v>
      </c>
      <c r="K621">
        <v>2110.1799999999998</v>
      </c>
      <c r="L621">
        <f t="shared" si="78"/>
        <v>0.76999999999998181</v>
      </c>
      <c r="M621">
        <f t="shared" si="79"/>
        <v>3.6503098022668989E-2</v>
      </c>
    </row>
    <row r="622" spans="1:13" ht="15" x14ac:dyDescent="0.25">
      <c r="A622" s="1">
        <v>42527</v>
      </c>
      <c r="B622">
        <v>2109.41</v>
      </c>
      <c r="C622">
        <f t="shared" si="72"/>
        <v>10.279999999999745</v>
      </c>
      <c r="D622">
        <f t="shared" si="73"/>
        <v>0.48972669629797794</v>
      </c>
      <c r="E622">
        <v>2100.83</v>
      </c>
      <c r="F622">
        <f t="shared" si="74"/>
        <v>1.6999999999998181</v>
      </c>
      <c r="G622">
        <f t="shared" si="75"/>
        <v>8.0985932267168687E-2</v>
      </c>
      <c r="H622">
        <v>2113.36</v>
      </c>
      <c r="I622">
        <f t="shared" si="76"/>
        <v>14.230000000000018</v>
      </c>
      <c r="J622">
        <f t="shared" si="77"/>
        <v>0.67789989185996191</v>
      </c>
      <c r="K622">
        <v>2100.83</v>
      </c>
      <c r="L622">
        <f t="shared" si="78"/>
        <v>1.6999999999998181</v>
      </c>
      <c r="M622">
        <f t="shared" si="79"/>
        <v>8.0985932267168687E-2</v>
      </c>
    </row>
    <row r="623" spans="1:13" ht="15" x14ac:dyDescent="0.25">
      <c r="A623" s="1">
        <v>42524</v>
      </c>
      <c r="B623">
        <v>2099.13</v>
      </c>
      <c r="C623">
        <f t="shared" si="72"/>
        <v>-6.1300000000001091</v>
      </c>
      <c r="D623">
        <f t="shared" si="73"/>
        <v>-0.29117543676316032</v>
      </c>
      <c r="E623">
        <v>2104.0700000000002</v>
      </c>
      <c r="F623">
        <f t="shared" si="74"/>
        <v>-1.1900000000000546</v>
      </c>
      <c r="G623">
        <f t="shared" si="75"/>
        <v>-5.652508478762977E-2</v>
      </c>
      <c r="H623">
        <v>2104.0700000000002</v>
      </c>
      <c r="I623">
        <f t="shared" si="76"/>
        <v>-1.1900000000000546</v>
      </c>
      <c r="J623">
        <f t="shared" si="77"/>
        <v>-5.652508478762977E-2</v>
      </c>
      <c r="K623">
        <v>2085.36</v>
      </c>
      <c r="L623">
        <f t="shared" si="78"/>
        <v>-19.900000000000091</v>
      </c>
      <c r="M623">
        <f t="shared" si="79"/>
        <v>-0.94525141787713107</v>
      </c>
    </row>
    <row r="624" spans="1:13" ht="15" x14ac:dyDescent="0.25">
      <c r="A624" s="1">
        <v>42523</v>
      </c>
      <c r="B624">
        <v>2105.2600000000002</v>
      </c>
      <c r="C624">
        <f t="shared" si="72"/>
        <v>5.930000000000291</v>
      </c>
      <c r="D624">
        <f t="shared" si="73"/>
        <v>0.28247107410460914</v>
      </c>
      <c r="E624">
        <v>2097.71</v>
      </c>
      <c r="F624">
        <f t="shared" si="74"/>
        <v>-1.6199999999998909</v>
      </c>
      <c r="G624">
        <f t="shared" si="75"/>
        <v>-7.716747724273415E-2</v>
      </c>
      <c r="H624">
        <v>2105.2600000000002</v>
      </c>
      <c r="I624">
        <f t="shared" si="76"/>
        <v>5.930000000000291</v>
      </c>
      <c r="J624">
        <f t="shared" si="77"/>
        <v>0.28247107410460914</v>
      </c>
      <c r="K624">
        <v>2088.59</v>
      </c>
      <c r="L624">
        <f t="shared" si="78"/>
        <v>-10.739999999999782</v>
      </c>
      <c r="M624">
        <f t="shared" si="79"/>
        <v>-0.51159179357222462</v>
      </c>
    </row>
    <row r="625" spans="1:13" ht="15" x14ac:dyDescent="0.25">
      <c r="A625" s="1">
        <v>42522</v>
      </c>
      <c r="B625">
        <v>2099.33</v>
      </c>
      <c r="C625">
        <f t="shared" si="72"/>
        <v>2.3699999999998909</v>
      </c>
      <c r="D625">
        <f t="shared" si="73"/>
        <v>0.1130207538531918</v>
      </c>
      <c r="E625">
        <v>2093.94</v>
      </c>
      <c r="F625">
        <f t="shared" si="74"/>
        <v>-3.0199999999999818</v>
      </c>
      <c r="G625">
        <f t="shared" si="75"/>
        <v>-0.14401800701968476</v>
      </c>
      <c r="H625">
        <v>2100.9699999999998</v>
      </c>
      <c r="I625">
        <f t="shared" si="76"/>
        <v>4.0099999999997635</v>
      </c>
      <c r="J625">
        <f t="shared" si="77"/>
        <v>0.19122920799632628</v>
      </c>
      <c r="K625">
        <v>2085.1</v>
      </c>
      <c r="L625">
        <f t="shared" si="78"/>
        <v>-11.860000000000127</v>
      </c>
      <c r="M625">
        <f t="shared" si="79"/>
        <v>-0.5655806500839371</v>
      </c>
    </row>
    <row r="626" spans="1:13" ht="15" x14ac:dyDescent="0.25">
      <c r="A626" s="1">
        <v>42521</v>
      </c>
      <c r="B626">
        <v>2096.96</v>
      </c>
      <c r="C626">
        <f t="shared" si="72"/>
        <v>-2.0999999999999091</v>
      </c>
      <c r="D626">
        <f t="shared" si="73"/>
        <v>-0.10004478195001139</v>
      </c>
      <c r="E626">
        <v>2100.13</v>
      </c>
      <c r="F626">
        <f t="shared" si="74"/>
        <v>1.0700000000001637</v>
      </c>
      <c r="G626">
        <f t="shared" si="75"/>
        <v>5.0975198422158668E-2</v>
      </c>
      <c r="H626">
        <v>2103.48</v>
      </c>
      <c r="I626">
        <f t="shared" si="76"/>
        <v>4.4200000000000728</v>
      </c>
      <c r="J626">
        <f t="shared" si="77"/>
        <v>0.21057044581860798</v>
      </c>
      <c r="K626">
        <v>2088.66</v>
      </c>
      <c r="L626">
        <f t="shared" si="78"/>
        <v>-10.400000000000091</v>
      </c>
      <c r="M626">
        <f t="shared" si="79"/>
        <v>-0.4954598725143679</v>
      </c>
    </row>
    <row r="627" spans="1:13" ht="15" x14ac:dyDescent="0.25">
      <c r="A627" s="1">
        <v>42517</v>
      </c>
      <c r="B627">
        <v>2099.06</v>
      </c>
      <c r="C627">
        <f t="shared" si="72"/>
        <v>8.9600000000000364</v>
      </c>
      <c r="D627">
        <f t="shared" si="73"/>
        <v>0.42868762260179116</v>
      </c>
      <c r="E627">
        <v>2090.06</v>
      </c>
      <c r="F627">
        <f t="shared" si="74"/>
        <v>-3.999999999996362E-2</v>
      </c>
      <c r="G627">
        <f t="shared" si="75"/>
        <v>-1.9137840294705336E-3</v>
      </c>
      <c r="H627">
        <v>2099.06</v>
      </c>
      <c r="I627">
        <f t="shared" si="76"/>
        <v>8.9600000000000364</v>
      </c>
      <c r="J627">
        <f t="shared" si="77"/>
        <v>0.42868762260179116</v>
      </c>
      <c r="K627">
        <v>2090.06</v>
      </c>
      <c r="L627">
        <f t="shared" si="78"/>
        <v>-3.999999999996362E-2</v>
      </c>
      <c r="M627">
        <f t="shared" si="79"/>
        <v>-1.9137840294705336E-3</v>
      </c>
    </row>
    <row r="628" spans="1:13" ht="15" x14ac:dyDescent="0.25">
      <c r="A628" s="1">
        <v>42516</v>
      </c>
      <c r="B628">
        <v>2090.1</v>
      </c>
      <c r="C628">
        <f t="shared" si="72"/>
        <v>-0.44000000000005457</v>
      </c>
      <c r="D628">
        <f t="shared" si="73"/>
        <v>-2.1047193548081097E-2</v>
      </c>
      <c r="E628">
        <v>2091.44</v>
      </c>
      <c r="F628">
        <f t="shared" si="74"/>
        <v>0.90000000000009095</v>
      </c>
      <c r="G628">
        <f t="shared" si="75"/>
        <v>4.3051077711983077E-2</v>
      </c>
      <c r="H628">
        <v>2094.3000000000002</v>
      </c>
      <c r="I628">
        <f t="shared" si="76"/>
        <v>3.7600000000002183</v>
      </c>
      <c r="J628">
        <f t="shared" si="77"/>
        <v>0.17985783577449932</v>
      </c>
      <c r="K628">
        <v>2087.08</v>
      </c>
      <c r="L628">
        <f t="shared" si="78"/>
        <v>-3.4600000000000364</v>
      </c>
      <c r="M628">
        <f t="shared" si="79"/>
        <v>-0.16550747653716438</v>
      </c>
    </row>
    <row r="629" spans="1:13" ht="15" x14ac:dyDescent="0.25">
      <c r="A629" s="1">
        <v>42515</v>
      </c>
      <c r="B629">
        <v>2090.54</v>
      </c>
      <c r="C629">
        <f t="shared" si="72"/>
        <v>14.480000000000018</v>
      </c>
      <c r="D629">
        <f t="shared" si="73"/>
        <v>0.69747502480660573</v>
      </c>
      <c r="E629">
        <v>2078.9299999999998</v>
      </c>
      <c r="F629">
        <f t="shared" si="74"/>
        <v>2.8699999999998909</v>
      </c>
      <c r="G629">
        <f t="shared" si="75"/>
        <v>0.13824263267920439</v>
      </c>
      <c r="H629">
        <v>2094.73</v>
      </c>
      <c r="I629">
        <f t="shared" si="76"/>
        <v>18.670000000000073</v>
      </c>
      <c r="J629">
        <f t="shared" si="77"/>
        <v>0.89929963488531517</v>
      </c>
      <c r="K629">
        <v>2078.9299999999998</v>
      </c>
      <c r="L629">
        <f t="shared" si="78"/>
        <v>2.8699999999998909</v>
      </c>
      <c r="M629">
        <f t="shared" si="79"/>
        <v>0.13824263267920439</v>
      </c>
    </row>
    <row r="630" spans="1:13" ht="15" x14ac:dyDescent="0.25">
      <c r="A630" s="1">
        <v>42514</v>
      </c>
      <c r="B630">
        <v>2076.06</v>
      </c>
      <c r="C630">
        <f t="shared" si="72"/>
        <v>28.019999999999982</v>
      </c>
      <c r="D630">
        <f t="shared" si="73"/>
        <v>1.3681373410675564</v>
      </c>
      <c r="E630">
        <v>2052.65</v>
      </c>
      <c r="F630">
        <f t="shared" si="74"/>
        <v>4.6100000000001273</v>
      </c>
      <c r="G630">
        <f t="shared" si="75"/>
        <v>0.22509325989727386</v>
      </c>
      <c r="H630">
        <v>2079.67</v>
      </c>
      <c r="I630">
        <f t="shared" si="76"/>
        <v>31.630000000000109</v>
      </c>
      <c r="J630">
        <f t="shared" si="77"/>
        <v>1.5444034296205207</v>
      </c>
      <c r="K630">
        <v>2052.65</v>
      </c>
      <c r="L630">
        <f t="shared" si="78"/>
        <v>4.6100000000001273</v>
      </c>
      <c r="M630">
        <f t="shared" si="79"/>
        <v>0.22509325989727386</v>
      </c>
    </row>
    <row r="631" spans="1:13" ht="15" x14ac:dyDescent="0.25">
      <c r="A631" s="1">
        <v>42513</v>
      </c>
      <c r="B631">
        <v>2048.04</v>
      </c>
      <c r="C631">
        <f t="shared" si="72"/>
        <v>-4.2800000000002001</v>
      </c>
      <c r="D631">
        <f t="shared" si="73"/>
        <v>-0.20854447649490332</v>
      </c>
      <c r="E631">
        <v>2052.23</v>
      </c>
      <c r="F631">
        <f t="shared" si="74"/>
        <v>-9.0000000000145519E-2</v>
      </c>
      <c r="G631">
        <f t="shared" si="75"/>
        <v>-4.3852810477969083E-3</v>
      </c>
      <c r="H631">
        <v>2055.58</v>
      </c>
      <c r="I631">
        <f t="shared" si="76"/>
        <v>3.2599999999997635</v>
      </c>
      <c r="J631">
        <f t="shared" si="77"/>
        <v>0.15884462461993076</v>
      </c>
      <c r="K631">
        <v>2047.26</v>
      </c>
      <c r="L631">
        <f t="shared" si="78"/>
        <v>-5.0600000000001728</v>
      </c>
      <c r="M631">
        <f t="shared" si="79"/>
        <v>-0.24655024557574709</v>
      </c>
    </row>
    <row r="632" spans="1:13" ht="15" x14ac:dyDescent="0.25">
      <c r="A632" s="1">
        <v>42510</v>
      </c>
      <c r="B632">
        <v>2052.3200000000002</v>
      </c>
      <c r="C632">
        <f t="shared" si="72"/>
        <v>12.2800000000002</v>
      </c>
      <c r="D632">
        <f t="shared" si="73"/>
        <v>0.6019489813925315</v>
      </c>
      <c r="E632">
        <v>2041.88</v>
      </c>
      <c r="F632">
        <f t="shared" si="74"/>
        <v>1.8400000000001455</v>
      </c>
      <c r="G632">
        <f t="shared" si="75"/>
        <v>9.0194309915498982E-2</v>
      </c>
      <c r="H632">
        <v>2058.35</v>
      </c>
      <c r="I632">
        <f t="shared" si="76"/>
        <v>18.309999999999945</v>
      </c>
      <c r="J632">
        <f t="shared" si="77"/>
        <v>0.89753142095252769</v>
      </c>
      <c r="K632">
        <v>2041.88</v>
      </c>
      <c r="L632">
        <f t="shared" si="78"/>
        <v>1.8400000000001455</v>
      </c>
      <c r="M632">
        <f t="shared" si="79"/>
        <v>9.0194309915498982E-2</v>
      </c>
    </row>
    <row r="633" spans="1:13" ht="15" x14ac:dyDescent="0.25">
      <c r="A633" s="1">
        <v>42509</v>
      </c>
      <c r="B633">
        <v>2040.04</v>
      </c>
      <c r="C633">
        <f t="shared" si="72"/>
        <v>-7.5900000000001455</v>
      </c>
      <c r="D633">
        <f t="shared" si="73"/>
        <v>-0.37067243593814042</v>
      </c>
      <c r="E633">
        <v>2044.21</v>
      </c>
      <c r="F633">
        <f t="shared" si="74"/>
        <v>-3.4200000000000728</v>
      </c>
      <c r="G633">
        <f t="shared" si="75"/>
        <v>-0.16702236243853003</v>
      </c>
      <c r="H633">
        <v>2044.21</v>
      </c>
      <c r="I633">
        <f t="shared" si="76"/>
        <v>-3.4200000000000728</v>
      </c>
      <c r="J633">
        <f t="shared" si="77"/>
        <v>-0.16702236243853003</v>
      </c>
      <c r="K633">
        <v>2025.91</v>
      </c>
      <c r="L633">
        <f t="shared" si="78"/>
        <v>-21.720000000000027</v>
      </c>
      <c r="M633">
        <f t="shared" si="79"/>
        <v>-1.0607385123288888</v>
      </c>
    </row>
    <row r="634" spans="1:13" ht="15" x14ac:dyDescent="0.25">
      <c r="A634" s="1">
        <v>42508</v>
      </c>
      <c r="B634">
        <v>2047.63</v>
      </c>
      <c r="C634">
        <f t="shared" si="72"/>
        <v>0.42000000000007276</v>
      </c>
      <c r="D634">
        <f t="shared" si="73"/>
        <v>2.0515726281137389E-2</v>
      </c>
      <c r="E634">
        <v>2044.38</v>
      </c>
      <c r="F634">
        <f t="shared" si="74"/>
        <v>-2.8299999999999272</v>
      </c>
      <c r="G634">
        <f t="shared" si="75"/>
        <v>-0.13823691756096967</v>
      </c>
      <c r="H634">
        <v>2060.61</v>
      </c>
      <c r="I634">
        <f t="shared" si="76"/>
        <v>13.400000000000091</v>
      </c>
      <c r="J634">
        <f t="shared" si="77"/>
        <v>0.65454936230284588</v>
      </c>
      <c r="K634">
        <v>2034.49</v>
      </c>
      <c r="L634">
        <f t="shared" si="78"/>
        <v>-12.720000000000027</v>
      </c>
      <c r="M634">
        <f t="shared" si="79"/>
        <v>-0.62133342451434037</v>
      </c>
    </row>
    <row r="635" spans="1:13" ht="15" x14ac:dyDescent="0.25">
      <c r="A635" s="1">
        <v>42507</v>
      </c>
      <c r="B635">
        <v>2047.21</v>
      </c>
      <c r="C635">
        <f t="shared" si="72"/>
        <v>-19.449999999999818</v>
      </c>
      <c r="D635">
        <f t="shared" si="73"/>
        <v>-0.94113206816795314</v>
      </c>
      <c r="E635">
        <v>2065.04</v>
      </c>
      <c r="F635">
        <f t="shared" si="74"/>
        <v>-1.6199999999998909</v>
      </c>
      <c r="G635">
        <f t="shared" si="75"/>
        <v>-7.8387349636606457E-2</v>
      </c>
      <c r="H635">
        <v>2065.69</v>
      </c>
      <c r="I635">
        <f t="shared" si="76"/>
        <v>-0.96999999999979991</v>
      </c>
      <c r="J635">
        <f t="shared" si="77"/>
        <v>-4.6935635276233151E-2</v>
      </c>
      <c r="K635">
        <v>2040.82</v>
      </c>
      <c r="L635">
        <f t="shared" si="78"/>
        <v>-25.839999999999918</v>
      </c>
      <c r="M635">
        <f t="shared" si="79"/>
        <v>-1.2503266139568154</v>
      </c>
    </row>
    <row r="636" spans="1:13" ht="15" x14ac:dyDescent="0.25">
      <c r="A636" s="1">
        <v>42506</v>
      </c>
      <c r="B636">
        <v>2066.66</v>
      </c>
      <c r="C636">
        <f t="shared" si="72"/>
        <v>20.049999999999955</v>
      </c>
      <c r="D636">
        <f t="shared" si="73"/>
        <v>0.97966881819203244</v>
      </c>
      <c r="E636">
        <v>2046.53</v>
      </c>
      <c r="F636">
        <f t="shared" si="74"/>
        <v>-7.999999999992724E-2</v>
      </c>
      <c r="G636">
        <f t="shared" si="75"/>
        <v>-3.9089030152265085E-3</v>
      </c>
      <c r="H636">
        <v>2071.88</v>
      </c>
      <c r="I636">
        <f t="shared" si="76"/>
        <v>25.270000000000209</v>
      </c>
      <c r="J636">
        <f t="shared" si="77"/>
        <v>1.2347247399358066</v>
      </c>
      <c r="K636">
        <v>2046.53</v>
      </c>
      <c r="L636">
        <f t="shared" si="78"/>
        <v>-7.999999999992724E-2</v>
      </c>
      <c r="M636">
        <f t="shared" si="79"/>
        <v>-3.9089030152265085E-3</v>
      </c>
    </row>
    <row r="637" spans="1:13" ht="15" x14ac:dyDescent="0.25">
      <c r="A637" s="1">
        <v>42503</v>
      </c>
      <c r="B637">
        <v>2046.61</v>
      </c>
      <c r="C637">
        <f t="shared" si="72"/>
        <v>-17.500000000000227</v>
      </c>
      <c r="D637">
        <f t="shared" si="73"/>
        <v>-0.84782303268722237</v>
      </c>
      <c r="E637">
        <v>2062.5</v>
      </c>
      <c r="F637">
        <f t="shared" si="74"/>
        <v>-1.6100000000001273</v>
      </c>
      <c r="G637">
        <f t="shared" si="75"/>
        <v>-7.7999719007229615E-2</v>
      </c>
      <c r="H637">
        <v>2066.79</v>
      </c>
      <c r="I637">
        <f t="shared" si="76"/>
        <v>2.6799999999998363</v>
      </c>
      <c r="J637">
        <f t="shared" si="77"/>
        <v>0.12983804157723358</v>
      </c>
      <c r="K637">
        <v>2043.13</v>
      </c>
      <c r="L637">
        <f t="shared" si="78"/>
        <v>-20.980000000000018</v>
      </c>
      <c r="M637">
        <f t="shared" si="79"/>
        <v>-1.0164186986158692</v>
      </c>
    </row>
    <row r="638" spans="1:13" ht="15" x14ac:dyDescent="0.25">
      <c r="A638" s="1">
        <v>42502</v>
      </c>
      <c r="B638">
        <v>2064.11</v>
      </c>
      <c r="C638">
        <f t="shared" si="72"/>
        <v>-0.34999999999990905</v>
      </c>
      <c r="D638">
        <f t="shared" si="73"/>
        <v>-1.6953585925612948E-2</v>
      </c>
      <c r="E638">
        <v>2067.17</v>
      </c>
      <c r="F638">
        <f t="shared" si="74"/>
        <v>2.7100000000000364</v>
      </c>
      <c r="G638">
        <f t="shared" si="75"/>
        <v>0.13126919388121042</v>
      </c>
      <c r="H638">
        <v>2073.9899999999998</v>
      </c>
      <c r="I638">
        <f t="shared" si="76"/>
        <v>9.5299999999997453</v>
      </c>
      <c r="J638">
        <f t="shared" si="77"/>
        <v>0.46162192534608298</v>
      </c>
      <c r="K638">
        <v>2053.13</v>
      </c>
      <c r="L638">
        <f t="shared" si="78"/>
        <v>-11.329999999999927</v>
      </c>
      <c r="M638">
        <f t="shared" si="79"/>
        <v>-0.54881179582069539</v>
      </c>
    </row>
    <row r="639" spans="1:13" ht="15" x14ac:dyDescent="0.25">
      <c r="A639" s="1">
        <v>42501</v>
      </c>
      <c r="B639">
        <v>2064.46</v>
      </c>
      <c r="C639">
        <f t="shared" si="72"/>
        <v>-19.929999999999836</v>
      </c>
      <c r="D639">
        <f t="shared" si="73"/>
        <v>-0.9561550381646351</v>
      </c>
      <c r="E639">
        <v>2083.29</v>
      </c>
      <c r="F639">
        <f t="shared" si="74"/>
        <v>-1.0999999999999091</v>
      </c>
      <c r="G639">
        <f t="shared" si="75"/>
        <v>-5.2773233416007037E-2</v>
      </c>
      <c r="H639">
        <v>2083.29</v>
      </c>
      <c r="I639">
        <f t="shared" si="76"/>
        <v>-1.0999999999999091</v>
      </c>
      <c r="J639">
        <f t="shared" si="77"/>
        <v>-5.2773233416007037E-2</v>
      </c>
      <c r="K639">
        <v>2064.46</v>
      </c>
      <c r="L639">
        <f t="shared" si="78"/>
        <v>-19.929999999999836</v>
      </c>
      <c r="M639">
        <f t="shared" si="79"/>
        <v>-0.9561550381646351</v>
      </c>
    </row>
    <row r="640" spans="1:13" ht="15" x14ac:dyDescent="0.25">
      <c r="A640" s="1">
        <v>42500</v>
      </c>
      <c r="B640">
        <v>2084.39</v>
      </c>
      <c r="C640">
        <f t="shared" si="72"/>
        <v>25.699999999999818</v>
      </c>
      <c r="D640">
        <f t="shared" si="73"/>
        <v>1.2483666797817941</v>
      </c>
      <c r="E640">
        <v>2062.63</v>
      </c>
      <c r="F640">
        <f t="shared" si="74"/>
        <v>3.9400000000000546</v>
      </c>
      <c r="G640">
        <f t="shared" si="75"/>
        <v>0.19138384118055921</v>
      </c>
      <c r="H640">
        <v>2084.87</v>
      </c>
      <c r="I640">
        <f t="shared" si="76"/>
        <v>26.179999999999836</v>
      </c>
      <c r="J640">
        <f t="shared" si="77"/>
        <v>1.2716824776921165</v>
      </c>
      <c r="K640">
        <v>2062.63</v>
      </c>
      <c r="L640">
        <f t="shared" si="78"/>
        <v>3.9400000000000546</v>
      </c>
      <c r="M640">
        <f t="shared" si="79"/>
        <v>0.19138384118055921</v>
      </c>
    </row>
    <row r="641" spans="1:13" ht="15" x14ac:dyDescent="0.25">
      <c r="A641" s="1">
        <v>42499</v>
      </c>
      <c r="B641">
        <v>2058.69</v>
      </c>
      <c r="C641">
        <f t="shared" si="72"/>
        <v>1.5500000000001819</v>
      </c>
      <c r="D641">
        <f t="shared" si="73"/>
        <v>7.5347326871296166E-2</v>
      </c>
      <c r="E641">
        <v>2057.5500000000002</v>
      </c>
      <c r="F641">
        <f t="shared" si="74"/>
        <v>0.41000000000030923</v>
      </c>
      <c r="G641">
        <f t="shared" si="75"/>
        <v>1.9930583236936195E-2</v>
      </c>
      <c r="H641">
        <v>2064.15</v>
      </c>
      <c r="I641">
        <f t="shared" si="76"/>
        <v>7.0100000000002183</v>
      </c>
      <c r="J641">
        <f t="shared" si="77"/>
        <v>0.34076436217273587</v>
      </c>
      <c r="K641">
        <v>2054.31</v>
      </c>
      <c r="L641">
        <f t="shared" si="78"/>
        <v>-2.8299999999999272</v>
      </c>
      <c r="M641">
        <f t="shared" si="79"/>
        <v>-0.13756963551337914</v>
      </c>
    </row>
    <row r="642" spans="1:13" ht="15" x14ac:dyDescent="0.25">
      <c r="A642" s="1">
        <v>42496</v>
      </c>
      <c r="B642">
        <v>2057.14</v>
      </c>
      <c r="C642">
        <f t="shared" si="72"/>
        <v>6.5099999999997635</v>
      </c>
      <c r="D642">
        <f t="shared" si="73"/>
        <v>0.31746341368261283</v>
      </c>
      <c r="E642">
        <v>2047.77</v>
      </c>
      <c r="F642">
        <f t="shared" si="74"/>
        <v>-2.8600000000001273</v>
      </c>
      <c r="G642">
        <f t="shared" si="75"/>
        <v>-0.13946933381449247</v>
      </c>
      <c r="H642">
        <v>2057.7199999999998</v>
      </c>
      <c r="I642">
        <f t="shared" si="76"/>
        <v>7.0899999999996908</v>
      </c>
      <c r="J642">
        <f t="shared" si="77"/>
        <v>0.34574740445617641</v>
      </c>
      <c r="K642">
        <v>2039.45</v>
      </c>
      <c r="L642">
        <f t="shared" si="78"/>
        <v>-11.180000000000064</v>
      </c>
      <c r="M642">
        <f t="shared" si="79"/>
        <v>-0.54519830491117671</v>
      </c>
    </row>
    <row r="643" spans="1:13" ht="15" x14ac:dyDescent="0.25">
      <c r="A643" s="1">
        <v>42495</v>
      </c>
      <c r="B643">
        <v>2050.63</v>
      </c>
      <c r="C643">
        <f t="shared" si="72"/>
        <v>-0.48999999999978172</v>
      </c>
      <c r="D643">
        <f t="shared" si="73"/>
        <v>-2.3889387261583024E-2</v>
      </c>
      <c r="E643">
        <v>2052.9499999999998</v>
      </c>
      <c r="F643">
        <f t="shared" si="74"/>
        <v>1.8299999999999272</v>
      </c>
      <c r="G643">
        <f t="shared" si="75"/>
        <v>8.9219548344315655E-2</v>
      </c>
      <c r="H643">
        <v>2060.23</v>
      </c>
      <c r="I643">
        <f t="shared" si="76"/>
        <v>9.1100000000001273</v>
      </c>
      <c r="J643">
        <f t="shared" si="77"/>
        <v>0.44414758765943135</v>
      </c>
      <c r="K643">
        <v>2045.77</v>
      </c>
      <c r="L643">
        <f t="shared" si="78"/>
        <v>-5.3499999999999091</v>
      </c>
      <c r="M643">
        <f t="shared" si="79"/>
        <v>-0.26083310581535502</v>
      </c>
    </row>
    <row r="644" spans="1:13" ht="15" x14ac:dyDescent="0.25">
      <c r="A644" s="1">
        <v>42494</v>
      </c>
      <c r="B644">
        <v>2051.12</v>
      </c>
      <c r="C644">
        <f t="shared" si="72"/>
        <v>-12.25</v>
      </c>
      <c r="D644">
        <f t="shared" si="73"/>
        <v>-0.59368896513955327</v>
      </c>
      <c r="E644">
        <v>2060.3000000000002</v>
      </c>
      <c r="F644">
        <f t="shared" si="74"/>
        <v>-3.069999999999709</v>
      </c>
      <c r="G644">
        <f t="shared" si="75"/>
        <v>-0.14878572432475556</v>
      </c>
      <c r="H644">
        <v>2060.3000000000002</v>
      </c>
      <c r="I644">
        <f t="shared" si="76"/>
        <v>-3.069999999999709</v>
      </c>
      <c r="J644">
        <f t="shared" si="77"/>
        <v>-0.14878572432475556</v>
      </c>
      <c r="K644">
        <v>2045.55</v>
      </c>
      <c r="L644">
        <f t="shared" si="78"/>
        <v>-17.819999999999936</v>
      </c>
      <c r="M644">
        <f t="shared" si="79"/>
        <v>-0.86363570275810631</v>
      </c>
    </row>
    <row r="645" spans="1:13" ht="15" x14ac:dyDescent="0.25">
      <c r="A645" s="1">
        <v>42493</v>
      </c>
      <c r="B645">
        <v>2063.37</v>
      </c>
      <c r="C645">
        <f t="shared" si="72"/>
        <v>-18.059999999999945</v>
      </c>
      <c r="D645">
        <f t="shared" si="73"/>
        <v>-0.86767270578400169</v>
      </c>
      <c r="E645">
        <v>2077.1799999999998</v>
      </c>
      <c r="F645">
        <f t="shared" si="74"/>
        <v>-4.25</v>
      </c>
      <c r="G645">
        <f t="shared" si="75"/>
        <v>-0.20418654482735429</v>
      </c>
      <c r="H645">
        <v>2077.1799999999998</v>
      </c>
      <c r="I645">
        <f t="shared" si="76"/>
        <v>-4.25</v>
      </c>
      <c r="J645">
        <f t="shared" si="77"/>
        <v>-0.20418654482735429</v>
      </c>
      <c r="K645">
        <v>2054.89</v>
      </c>
      <c r="L645">
        <f t="shared" si="78"/>
        <v>-26.539999999999964</v>
      </c>
      <c r="M645">
        <f t="shared" si="79"/>
        <v>-1.2750849175807</v>
      </c>
    </row>
    <row r="646" spans="1:13" ht="15" x14ac:dyDescent="0.25">
      <c r="A646" s="1">
        <v>42492</v>
      </c>
      <c r="B646">
        <v>2081.4299999999998</v>
      </c>
      <c r="C646">
        <f t="shared" si="72"/>
        <v>16.129999999999654</v>
      </c>
      <c r="D646">
        <f t="shared" si="73"/>
        <v>0.78100033893379428</v>
      </c>
      <c r="E646">
        <v>2067.17</v>
      </c>
      <c r="F646">
        <f t="shared" si="74"/>
        <v>1.8699999999998909</v>
      </c>
      <c r="G646">
        <f t="shared" si="75"/>
        <v>9.0543746671180494E-2</v>
      </c>
      <c r="H646">
        <v>2083.42</v>
      </c>
      <c r="I646">
        <f t="shared" si="76"/>
        <v>18.119999999999891</v>
      </c>
      <c r="J646">
        <f t="shared" si="77"/>
        <v>0.87735437950902484</v>
      </c>
      <c r="K646">
        <v>2066.11</v>
      </c>
      <c r="L646">
        <f t="shared" si="78"/>
        <v>0.80999999999994543</v>
      </c>
      <c r="M646">
        <f t="shared" si="79"/>
        <v>3.9219483852222216E-2</v>
      </c>
    </row>
    <row r="647" spans="1:13" ht="15" x14ac:dyDescent="0.25">
      <c r="A647" s="1">
        <v>42489</v>
      </c>
      <c r="B647">
        <v>2065.3000000000002</v>
      </c>
      <c r="C647">
        <f t="shared" si="72"/>
        <v>-10.509999999999764</v>
      </c>
      <c r="D647">
        <f t="shared" si="73"/>
        <v>-0.50630838082482321</v>
      </c>
      <c r="E647">
        <v>2071.8200000000002</v>
      </c>
      <c r="F647">
        <f t="shared" si="74"/>
        <v>-3.9899999999997817</v>
      </c>
      <c r="G647">
        <f t="shared" si="75"/>
        <v>-0.19221412364329019</v>
      </c>
      <c r="H647">
        <v>2073.85</v>
      </c>
      <c r="I647">
        <f t="shared" si="76"/>
        <v>-1.9600000000000364</v>
      </c>
      <c r="J647">
        <f t="shared" si="77"/>
        <v>-9.442097301776349E-2</v>
      </c>
      <c r="K647">
        <v>2052.2800000000002</v>
      </c>
      <c r="L647">
        <f t="shared" si="78"/>
        <v>-23.529999999999745</v>
      </c>
      <c r="M647">
        <f t="shared" si="79"/>
        <v>-1.1335334158713826</v>
      </c>
    </row>
    <row r="648" spans="1:13" ht="15" x14ac:dyDescent="0.25">
      <c r="A648" s="1">
        <v>42488</v>
      </c>
      <c r="B648">
        <v>2075.81</v>
      </c>
      <c r="C648">
        <f t="shared" ref="C648:C711" si="80">IF(AND(ISNUMBER(B648), ISNUMBER(B649)), (B648 - B649), "")</f>
        <v>-19.340000000000146</v>
      </c>
      <c r="D648">
        <f t="shared" ref="D648:D711" si="81">IF(AND(ISNUMBER(C648), ISNUMBER(B649)), (100*(C648)/ABS(B649)), "")</f>
        <v>-0.92308426604301097</v>
      </c>
      <c r="E648">
        <v>2090.9299999999998</v>
      </c>
      <c r="F648">
        <f t="shared" ref="F648:F711" si="82">IF(AND(ISNUMBER(E648), ISNUMBER(B649)), (E648 - B649), "")</f>
        <v>-4.2200000000002547</v>
      </c>
      <c r="G648">
        <f t="shared" ref="G648:G711" si="83">IF(AND(ISNUMBER(F648), ISNUMBER(B649)), (100*(F648)/ABS(B649)), "")</f>
        <v>-0.20141755960194996</v>
      </c>
      <c r="H648">
        <v>2099.3000000000002</v>
      </c>
      <c r="I648">
        <f t="shared" ref="I648:I711" si="84">IF(AND(ISNUMBER(H648), ISNUMBER(B649)), (H648 - B649), "")</f>
        <v>4.1500000000000909</v>
      </c>
      <c r="J648">
        <f t="shared" ref="J648:J711" si="85">IF(AND(ISNUMBER(I648), ISNUMBER(B649)), (100*(I648)/ABS(B649)), "")</f>
        <v>0.19807651003508536</v>
      </c>
      <c r="K648">
        <v>2071.62</v>
      </c>
      <c r="L648">
        <f t="shared" ref="L648:L711" si="86">IF(AND(ISNUMBER(K648), ISNUMBER(B649)), (K648 - B649),"")</f>
        <v>-23.5300000000002</v>
      </c>
      <c r="M648">
        <f t="shared" ref="M648:M711" si="87">IF(AND(ISNUMBER(L648), ISNUMBER(B649)), (100*(L648)/ABS(B649)), "")</f>
        <v>-1.1230699472591557</v>
      </c>
    </row>
    <row r="649" spans="1:13" ht="15" x14ac:dyDescent="0.25">
      <c r="A649" s="1">
        <v>42487</v>
      </c>
      <c r="B649">
        <v>2095.15</v>
      </c>
      <c r="C649">
        <f t="shared" si="80"/>
        <v>3.4500000000002728</v>
      </c>
      <c r="D649">
        <f t="shared" si="81"/>
        <v>0.16493761055602013</v>
      </c>
      <c r="E649">
        <v>2092.33</v>
      </c>
      <c r="F649">
        <f t="shared" si="82"/>
        <v>0.63000000000010914</v>
      </c>
      <c r="G649">
        <f t="shared" si="83"/>
        <v>3.0119041927623904E-2</v>
      </c>
      <c r="H649">
        <v>2099.89</v>
      </c>
      <c r="I649">
        <f t="shared" si="84"/>
        <v>8.1900000000000546</v>
      </c>
      <c r="J649">
        <f t="shared" si="85"/>
        <v>0.39154754505904554</v>
      </c>
      <c r="K649">
        <v>2082.31</v>
      </c>
      <c r="L649">
        <f t="shared" si="86"/>
        <v>-9.3899999999998727</v>
      </c>
      <c r="M649">
        <f t="shared" si="87"/>
        <v>-0.4489171487306915</v>
      </c>
    </row>
    <row r="650" spans="1:13" ht="15" x14ac:dyDescent="0.25">
      <c r="A650" s="1">
        <v>42486</v>
      </c>
      <c r="B650">
        <v>2091.6999999999998</v>
      </c>
      <c r="C650">
        <f t="shared" si="80"/>
        <v>3.9099999999998545</v>
      </c>
      <c r="D650">
        <f t="shared" si="81"/>
        <v>0.18727937196748018</v>
      </c>
      <c r="E650">
        <v>2089.84</v>
      </c>
      <c r="F650">
        <f t="shared" si="82"/>
        <v>2.0500000000001819</v>
      </c>
      <c r="G650">
        <f t="shared" si="83"/>
        <v>9.8189952054573593E-2</v>
      </c>
      <c r="H650">
        <v>2096.87</v>
      </c>
      <c r="I650">
        <f t="shared" si="84"/>
        <v>9.0799999999999272</v>
      </c>
      <c r="J650">
        <f t="shared" si="85"/>
        <v>0.43490964129533755</v>
      </c>
      <c r="K650">
        <v>2085.8000000000002</v>
      </c>
      <c r="L650">
        <f t="shared" si="86"/>
        <v>-1.9899999999997817</v>
      </c>
      <c r="M650">
        <f t="shared" si="87"/>
        <v>-9.5316099799298865E-2</v>
      </c>
    </row>
    <row r="651" spans="1:13" ht="15" x14ac:dyDescent="0.25">
      <c r="A651" s="1">
        <v>42485</v>
      </c>
      <c r="B651">
        <v>2087.79</v>
      </c>
      <c r="C651">
        <f t="shared" si="80"/>
        <v>-3.7899999999999636</v>
      </c>
      <c r="D651">
        <f t="shared" si="81"/>
        <v>-0.18120272712494687</v>
      </c>
      <c r="E651">
        <v>2089.37</v>
      </c>
      <c r="F651">
        <f t="shared" si="82"/>
        <v>-2.2100000000000364</v>
      </c>
      <c r="G651">
        <f t="shared" si="83"/>
        <v>-0.10566174853460238</v>
      </c>
      <c r="H651">
        <v>2089.37</v>
      </c>
      <c r="I651">
        <f t="shared" si="84"/>
        <v>-2.2100000000000364</v>
      </c>
      <c r="J651">
        <f t="shared" si="85"/>
        <v>-0.10566174853460238</v>
      </c>
      <c r="K651">
        <v>2077.52</v>
      </c>
      <c r="L651">
        <f t="shared" si="86"/>
        <v>-14.059999999999945</v>
      </c>
      <c r="M651">
        <f t="shared" si="87"/>
        <v>-0.67221908796220775</v>
      </c>
    </row>
    <row r="652" spans="1:13" ht="15" x14ac:dyDescent="0.25">
      <c r="A652" s="1">
        <v>42482</v>
      </c>
      <c r="B652">
        <v>2091.58</v>
      </c>
      <c r="C652">
        <f t="shared" si="80"/>
        <v>9.9999999999909051E-2</v>
      </c>
      <c r="D652">
        <f t="shared" si="81"/>
        <v>4.7813031919936621E-3</v>
      </c>
      <c r="E652">
        <v>2091.4899999999998</v>
      </c>
      <c r="F652">
        <f t="shared" si="82"/>
        <v>9.9999999997635314E-3</v>
      </c>
      <c r="G652">
        <f t="shared" si="83"/>
        <v>4.7813031918849481E-4</v>
      </c>
      <c r="H652">
        <v>2094.3200000000002</v>
      </c>
      <c r="I652">
        <f t="shared" si="84"/>
        <v>2.8400000000001455</v>
      </c>
      <c r="J652">
        <f t="shared" si="85"/>
        <v>0.13578901065275048</v>
      </c>
      <c r="K652">
        <v>2081.1999999999998</v>
      </c>
      <c r="L652">
        <f t="shared" si="86"/>
        <v>-10.2800000000002</v>
      </c>
      <c r="M652">
        <f t="shared" si="87"/>
        <v>-0.49151796813740511</v>
      </c>
    </row>
    <row r="653" spans="1:13" ht="15" x14ac:dyDescent="0.25">
      <c r="A653" s="1">
        <v>42481</v>
      </c>
      <c r="B653">
        <v>2091.48</v>
      </c>
      <c r="C653">
        <f t="shared" si="80"/>
        <v>-10.920000000000073</v>
      </c>
      <c r="D653">
        <f t="shared" si="81"/>
        <v>-0.51940639269406741</v>
      </c>
      <c r="E653">
        <v>2102.09</v>
      </c>
      <c r="F653">
        <f t="shared" si="82"/>
        <v>-0.30999999999994543</v>
      </c>
      <c r="G653">
        <f t="shared" si="83"/>
        <v>-1.4745053272447937E-2</v>
      </c>
      <c r="H653">
        <v>2103.7800000000002</v>
      </c>
      <c r="I653">
        <f t="shared" si="84"/>
        <v>1.3800000000001091</v>
      </c>
      <c r="J653">
        <f t="shared" si="85"/>
        <v>6.5639269406397888E-2</v>
      </c>
      <c r="K653">
        <v>2088.52</v>
      </c>
      <c r="L653">
        <f t="shared" si="86"/>
        <v>-13.880000000000109</v>
      </c>
      <c r="M653">
        <f t="shared" si="87"/>
        <v>-0.66019786910198386</v>
      </c>
    </row>
    <row r="654" spans="1:13" ht="15" x14ac:dyDescent="0.25">
      <c r="A654" s="1">
        <v>42480</v>
      </c>
      <c r="B654">
        <v>2102.4</v>
      </c>
      <c r="C654">
        <f t="shared" si="80"/>
        <v>1.5999999999999091</v>
      </c>
      <c r="D654">
        <f t="shared" si="81"/>
        <v>7.6161462300071828E-2</v>
      </c>
      <c r="E654">
        <v>2101.52</v>
      </c>
      <c r="F654">
        <f t="shared" si="82"/>
        <v>0.71999999999979991</v>
      </c>
      <c r="G654">
        <f t="shared" si="83"/>
        <v>3.4272658035024745E-2</v>
      </c>
      <c r="H654">
        <v>2111.0500000000002</v>
      </c>
      <c r="I654">
        <f t="shared" si="84"/>
        <v>10.25</v>
      </c>
      <c r="J654">
        <f t="shared" si="85"/>
        <v>0.48790936785986289</v>
      </c>
      <c r="K654">
        <v>2096.3200000000002</v>
      </c>
      <c r="L654">
        <f t="shared" si="86"/>
        <v>-4.4800000000000182</v>
      </c>
      <c r="M654">
        <f t="shared" si="87"/>
        <v>-0.21325209444021409</v>
      </c>
    </row>
    <row r="655" spans="1:13" ht="15" x14ac:dyDescent="0.25">
      <c r="A655" s="1">
        <v>42479</v>
      </c>
      <c r="B655">
        <v>2100.8000000000002</v>
      </c>
      <c r="C655">
        <f t="shared" si="80"/>
        <v>6.4600000000000364</v>
      </c>
      <c r="D655">
        <f t="shared" si="81"/>
        <v>0.30845039487380443</v>
      </c>
      <c r="E655">
        <v>2096.0500000000002</v>
      </c>
      <c r="F655">
        <f t="shared" si="82"/>
        <v>1.7100000000000364</v>
      </c>
      <c r="G655">
        <f t="shared" si="83"/>
        <v>8.16486339371848E-2</v>
      </c>
      <c r="H655">
        <v>2104.0500000000002</v>
      </c>
      <c r="I655">
        <f t="shared" si="84"/>
        <v>9.7100000000000364</v>
      </c>
      <c r="J655">
        <f t="shared" si="85"/>
        <v>0.4636305470935968</v>
      </c>
      <c r="K655">
        <v>2091.6799999999998</v>
      </c>
      <c r="L655">
        <f t="shared" si="86"/>
        <v>-2.6600000000003092</v>
      </c>
      <c r="M655">
        <f t="shared" si="87"/>
        <v>-0.12700898612452177</v>
      </c>
    </row>
    <row r="656" spans="1:13" ht="15" x14ac:dyDescent="0.25">
      <c r="A656" s="1">
        <v>42478</v>
      </c>
      <c r="B656">
        <v>2094.34</v>
      </c>
      <c r="C656">
        <f t="shared" si="80"/>
        <v>13.610000000000127</v>
      </c>
      <c r="D656">
        <f t="shared" si="81"/>
        <v>0.6540973600611385</v>
      </c>
      <c r="E656">
        <v>2078.83</v>
      </c>
      <c r="F656">
        <f t="shared" si="82"/>
        <v>-1.9000000000000909</v>
      </c>
      <c r="G656">
        <f t="shared" si="83"/>
        <v>-9.1314106106995668E-2</v>
      </c>
      <c r="H656">
        <v>2094.66</v>
      </c>
      <c r="I656">
        <f t="shared" si="84"/>
        <v>13.929999999999836</v>
      </c>
      <c r="J656">
        <f t="shared" si="85"/>
        <v>0.66947657793177573</v>
      </c>
      <c r="K656">
        <v>2073.65</v>
      </c>
      <c r="L656">
        <f t="shared" si="86"/>
        <v>-7.0799999999999272</v>
      </c>
      <c r="M656">
        <f t="shared" si="87"/>
        <v>-0.34026519538815353</v>
      </c>
    </row>
    <row r="657" spans="1:13" ht="15" x14ac:dyDescent="0.25">
      <c r="A657" s="1">
        <v>42475</v>
      </c>
      <c r="B657">
        <v>2080.73</v>
      </c>
      <c r="C657">
        <f t="shared" si="80"/>
        <v>-2.0500000000001819</v>
      </c>
      <c r="D657">
        <f t="shared" si="81"/>
        <v>-9.842614198331949E-2</v>
      </c>
      <c r="E657">
        <v>2083.1</v>
      </c>
      <c r="F657">
        <f t="shared" si="82"/>
        <v>0.31999999999970896</v>
      </c>
      <c r="G657">
        <f t="shared" si="83"/>
        <v>1.53640806998199E-2</v>
      </c>
      <c r="H657">
        <v>2083.2199999999998</v>
      </c>
      <c r="I657">
        <f t="shared" si="84"/>
        <v>0.43999999999959982</v>
      </c>
      <c r="J657">
        <f t="shared" si="85"/>
        <v>2.1125610962252364E-2</v>
      </c>
      <c r="K657">
        <v>2076.31</v>
      </c>
      <c r="L657">
        <f t="shared" si="86"/>
        <v>-6.4700000000002547</v>
      </c>
      <c r="M657">
        <f t="shared" si="87"/>
        <v>-0.31064250664977838</v>
      </c>
    </row>
    <row r="658" spans="1:13" ht="15" x14ac:dyDescent="0.25">
      <c r="A658" s="1">
        <v>42474</v>
      </c>
      <c r="B658">
        <v>2082.7800000000002</v>
      </c>
      <c r="C658">
        <f t="shared" si="80"/>
        <v>0.36000000000012733</v>
      </c>
      <c r="D658">
        <f t="shared" si="81"/>
        <v>1.7287578874584729E-2</v>
      </c>
      <c r="E658">
        <v>2082.89</v>
      </c>
      <c r="F658">
        <f t="shared" si="82"/>
        <v>0.46999999999979991</v>
      </c>
      <c r="G658">
        <f t="shared" si="83"/>
        <v>2.2569894641801362E-2</v>
      </c>
      <c r="H658">
        <v>2087.84</v>
      </c>
      <c r="I658">
        <f t="shared" si="84"/>
        <v>5.4200000000000728</v>
      </c>
      <c r="J658">
        <f t="shared" si="85"/>
        <v>0.26027410416727043</v>
      </c>
      <c r="K658">
        <v>2078.13</v>
      </c>
      <c r="L658">
        <f t="shared" si="86"/>
        <v>-4.2899999999999636</v>
      </c>
      <c r="M658">
        <f t="shared" si="87"/>
        <v>-0.20601031492206007</v>
      </c>
    </row>
    <row r="659" spans="1:13" ht="15" x14ac:dyDescent="0.25">
      <c r="A659" s="1">
        <v>42473</v>
      </c>
      <c r="B659">
        <v>2082.42</v>
      </c>
      <c r="C659">
        <f t="shared" si="80"/>
        <v>20.700000000000273</v>
      </c>
      <c r="D659">
        <f t="shared" si="81"/>
        <v>1.0040160642570415</v>
      </c>
      <c r="E659">
        <v>2065.92</v>
      </c>
      <c r="F659">
        <f t="shared" si="82"/>
        <v>4.2000000000002728</v>
      </c>
      <c r="G659">
        <f t="shared" si="83"/>
        <v>0.20371340434201896</v>
      </c>
      <c r="H659">
        <v>2083.1799999999998</v>
      </c>
      <c r="I659">
        <f t="shared" si="84"/>
        <v>21.460000000000036</v>
      </c>
      <c r="J659">
        <f t="shared" si="85"/>
        <v>1.040878489804631</v>
      </c>
      <c r="K659">
        <v>2065.92</v>
      </c>
      <c r="L659">
        <f t="shared" si="86"/>
        <v>4.2000000000002728</v>
      </c>
      <c r="M659">
        <f t="shared" si="87"/>
        <v>0.20371340434201896</v>
      </c>
    </row>
    <row r="660" spans="1:13" ht="15" x14ac:dyDescent="0.25">
      <c r="A660" s="1">
        <v>42472</v>
      </c>
      <c r="B660">
        <v>2061.7199999999998</v>
      </c>
      <c r="C660">
        <f t="shared" si="80"/>
        <v>19.729999999999791</v>
      </c>
      <c r="D660">
        <f t="shared" si="81"/>
        <v>0.96621433013872693</v>
      </c>
      <c r="E660">
        <v>2043.72</v>
      </c>
      <c r="F660">
        <f t="shared" si="82"/>
        <v>1.7300000000000182</v>
      </c>
      <c r="G660">
        <f t="shared" si="83"/>
        <v>8.4721276793716827E-2</v>
      </c>
      <c r="H660">
        <v>2065.0500000000002</v>
      </c>
      <c r="I660">
        <f t="shared" si="84"/>
        <v>23.060000000000173</v>
      </c>
      <c r="J660">
        <f t="shared" si="85"/>
        <v>1.1292905450075745</v>
      </c>
      <c r="K660">
        <v>2039.74</v>
      </c>
      <c r="L660">
        <f t="shared" si="86"/>
        <v>-2.25</v>
      </c>
      <c r="M660">
        <f t="shared" si="87"/>
        <v>-0.11018663166812766</v>
      </c>
    </row>
    <row r="661" spans="1:13" ht="15" x14ac:dyDescent="0.25">
      <c r="A661" s="1">
        <v>42471</v>
      </c>
      <c r="B661">
        <v>2041.99</v>
      </c>
      <c r="C661">
        <f t="shared" si="80"/>
        <v>-5.6099999999999</v>
      </c>
      <c r="D661">
        <f t="shared" si="81"/>
        <v>-0.27397929283062611</v>
      </c>
      <c r="E661">
        <v>2050.23</v>
      </c>
      <c r="F661">
        <f t="shared" si="82"/>
        <v>2.6300000000001091</v>
      </c>
      <c r="G661">
        <f t="shared" si="83"/>
        <v>0.12844305528424055</v>
      </c>
      <c r="H661">
        <v>2062.9299999999998</v>
      </c>
      <c r="I661">
        <f t="shared" si="84"/>
        <v>15.329999999999927</v>
      </c>
      <c r="J661">
        <f t="shared" si="85"/>
        <v>0.74868138308262977</v>
      </c>
      <c r="K661">
        <v>2041.88</v>
      </c>
      <c r="L661">
        <f t="shared" si="86"/>
        <v>-5.7199999999997999</v>
      </c>
      <c r="M661">
        <f t="shared" si="87"/>
        <v>-0.27935143582730027</v>
      </c>
    </row>
    <row r="662" spans="1:13" ht="15" x14ac:dyDescent="0.25">
      <c r="A662" s="1">
        <v>42468</v>
      </c>
      <c r="B662">
        <v>2047.6</v>
      </c>
      <c r="C662">
        <f t="shared" si="80"/>
        <v>5.6899999999998272</v>
      </c>
      <c r="D662">
        <f t="shared" si="81"/>
        <v>0.2786606657492165</v>
      </c>
      <c r="E662">
        <v>2045.54</v>
      </c>
      <c r="F662">
        <f t="shared" si="82"/>
        <v>3.6299999999998818</v>
      </c>
      <c r="G662">
        <f t="shared" si="83"/>
        <v>0.17777473052190751</v>
      </c>
      <c r="H662">
        <v>2060.63</v>
      </c>
      <c r="I662">
        <f t="shared" si="84"/>
        <v>18.720000000000027</v>
      </c>
      <c r="J662">
        <f t="shared" si="85"/>
        <v>0.91678869293945509</v>
      </c>
      <c r="K662">
        <v>2041.69</v>
      </c>
      <c r="L662">
        <f t="shared" si="86"/>
        <v>-0.22000000000002728</v>
      </c>
      <c r="M662">
        <f t="shared" si="87"/>
        <v>-1.0774226092238506E-2</v>
      </c>
    </row>
    <row r="663" spans="1:13" ht="15" x14ac:dyDescent="0.25">
      <c r="A663" s="1">
        <v>42467</v>
      </c>
      <c r="B663">
        <v>2041.91</v>
      </c>
      <c r="C663">
        <f t="shared" si="80"/>
        <v>-24.749999999999773</v>
      </c>
      <c r="D663">
        <f t="shared" si="81"/>
        <v>-1.1975845083371128</v>
      </c>
      <c r="E663">
        <v>2063.0100000000002</v>
      </c>
      <c r="F663">
        <f t="shared" si="82"/>
        <v>-3.6499999999996362</v>
      </c>
      <c r="G663">
        <f t="shared" si="83"/>
        <v>-0.17661347294666935</v>
      </c>
      <c r="H663">
        <v>2063.0100000000002</v>
      </c>
      <c r="I663">
        <f t="shared" si="84"/>
        <v>-3.6499999999996362</v>
      </c>
      <c r="J663">
        <f t="shared" si="85"/>
        <v>-0.17661347294666935</v>
      </c>
      <c r="K663">
        <v>2033.8</v>
      </c>
      <c r="L663">
        <f t="shared" si="86"/>
        <v>-32.8599999999999</v>
      </c>
      <c r="M663">
        <f t="shared" si="87"/>
        <v>-1.5900051290487986</v>
      </c>
    </row>
    <row r="664" spans="1:13" ht="15" x14ac:dyDescent="0.25">
      <c r="A664" s="1">
        <v>42466</v>
      </c>
      <c r="B664">
        <v>2066.66</v>
      </c>
      <c r="C664">
        <f t="shared" si="80"/>
        <v>21.489999999999782</v>
      </c>
      <c r="D664">
        <f t="shared" si="81"/>
        <v>1.050768395781269</v>
      </c>
      <c r="E664">
        <v>2045.56</v>
      </c>
      <c r="F664">
        <f t="shared" si="82"/>
        <v>0.38999999999987267</v>
      </c>
      <c r="G664">
        <f t="shared" si="83"/>
        <v>1.9069319420873213E-2</v>
      </c>
      <c r="H664">
        <v>2067.33</v>
      </c>
      <c r="I664">
        <f t="shared" si="84"/>
        <v>22.159999999999854</v>
      </c>
      <c r="J664">
        <f t="shared" si="85"/>
        <v>1.083528508632527</v>
      </c>
      <c r="K664">
        <v>2043.09</v>
      </c>
      <c r="L664">
        <f t="shared" si="86"/>
        <v>-2.0800000000001546</v>
      </c>
      <c r="M664">
        <f t="shared" si="87"/>
        <v>-0.10170303691136456</v>
      </c>
    </row>
    <row r="665" spans="1:13" ht="15" x14ac:dyDescent="0.25">
      <c r="A665" s="1">
        <v>42465</v>
      </c>
      <c r="B665">
        <v>2045.17</v>
      </c>
      <c r="C665">
        <f t="shared" si="80"/>
        <v>-20.960000000000036</v>
      </c>
      <c r="D665">
        <f t="shared" si="81"/>
        <v>-1.0144569799577003</v>
      </c>
      <c r="E665">
        <v>2062.5</v>
      </c>
      <c r="F665">
        <f t="shared" si="82"/>
        <v>-3.6300000000001091</v>
      </c>
      <c r="G665">
        <f t="shared" si="83"/>
        <v>-0.17569078421977846</v>
      </c>
      <c r="H665">
        <v>2062.5</v>
      </c>
      <c r="I665">
        <f t="shared" si="84"/>
        <v>-3.6300000000001091</v>
      </c>
      <c r="J665">
        <f t="shared" si="85"/>
        <v>-0.17569078421977846</v>
      </c>
      <c r="K665">
        <v>2042.56</v>
      </c>
      <c r="L665">
        <f t="shared" si="86"/>
        <v>-23.570000000000164</v>
      </c>
      <c r="M665">
        <f t="shared" si="87"/>
        <v>-1.1407801058016758</v>
      </c>
    </row>
    <row r="666" spans="1:13" ht="15" x14ac:dyDescent="0.25">
      <c r="A666" s="1">
        <v>42464</v>
      </c>
      <c r="B666">
        <v>2066.13</v>
      </c>
      <c r="C666">
        <f t="shared" si="80"/>
        <v>-6.6500000000000909</v>
      </c>
      <c r="D666">
        <f t="shared" si="81"/>
        <v>-0.32082517199124316</v>
      </c>
      <c r="E666">
        <v>2073.19</v>
      </c>
      <c r="F666">
        <f t="shared" si="82"/>
        <v>0.40999999999985448</v>
      </c>
      <c r="G666">
        <f t="shared" si="83"/>
        <v>1.9780198573888904E-2</v>
      </c>
      <c r="H666">
        <v>2074.02</v>
      </c>
      <c r="I666">
        <f t="shared" si="84"/>
        <v>1.2399999999997817</v>
      </c>
      <c r="J666">
        <f t="shared" si="85"/>
        <v>5.9823039589333243E-2</v>
      </c>
      <c r="K666">
        <v>2062.5700000000002</v>
      </c>
      <c r="L666">
        <f t="shared" si="86"/>
        <v>-10.210000000000036</v>
      </c>
      <c r="M666">
        <f t="shared" si="87"/>
        <v>-0.49257518887677587</v>
      </c>
    </row>
    <row r="667" spans="1:13" ht="15" x14ac:dyDescent="0.25">
      <c r="A667" s="1">
        <v>42461</v>
      </c>
      <c r="B667">
        <v>2072.7800000000002</v>
      </c>
      <c r="C667">
        <f t="shared" si="80"/>
        <v>13.040000000000418</v>
      </c>
      <c r="D667">
        <f t="shared" si="81"/>
        <v>0.63308961325217838</v>
      </c>
      <c r="E667">
        <v>2056.62</v>
      </c>
      <c r="F667">
        <f t="shared" si="82"/>
        <v>-3.1199999999998909</v>
      </c>
      <c r="G667">
        <f t="shared" si="83"/>
        <v>-0.15147542893762761</v>
      </c>
      <c r="H667">
        <v>2075.0700000000002</v>
      </c>
      <c r="I667">
        <f t="shared" si="84"/>
        <v>15.330000000000382</v>
      </c>
      <c r="J667">
        <f t="shared" si="85"/>
        <v>0.74426869410704188</v>
      </c>
      <c r="K667">
        <v>2043.98</v>
      </c>
      <c r="L667">
        <f t="shared" si="86"/>
        <v>-15.759999999999764</v>
      </c>
      <c r="M667">
        <f t="shared" si="87"/>
        <v>-0.76514511540290353</v>
      </c>
    </row>
    <row r="668" spans="1:13" ht="15" x14ac:dyDescent="0.25">
      <c r="A668" s="1">
        <v>42460</v>
      </c>
      <c r="B668">
        <v>2059.7399999999998</v>
      </c>
      <c r="C668">
        <f t="shared" si="80"/>
        <v>-4.2100000000000364</v>
      </c>
      <c r="D668">
        <f t="shared" si="81"/>
        <v>-0.20397780953996156</v>
      </c>
      <c r="E668">
        <v>2063.77</v>
      </c>
      <c r="F668">
        <f t="shared" si="82"/>
        <v>-0.17999999999983629</v>
      </c>
      <c r="G668">
        <f t="shared" si="83"/>
        <v>-8.7211415005129141E-3</v>
      </c>
      <c r="H668">
        <v>2067.92</v>
      </c>
      <c r="I668">
        <f t="shared" si="84"/>
        <v>3.9700000000002547</v>
      </c>
      <c r="J668">
        <f t="shared" si="85"/>
        <v>0.19234962087261101</v>
      </c>
      <c r="K668">
        <v>2057.46</v>
      </c>
      <c r="L668">
        <f t="shared" si="86"/>
        <v>-6.4899999999997817</v>
      </c>
      <c r="M668">
        <f t="shared" si="87"/>
        <v>-0.31444560187987997</v>
      </c>
    </row>
    <row r="669" spans="1:13" ht="15" x14ac:dyDescent="0.25">
      <c r="A669" s="1">
        <v>42459</v>
      </c>
      <c r="B669">
        <v>2063.9499999999998</v>
      </c>
      <c r="C669">
        <f t="shared" si="80"/>
        <v>8.9399999999995998</v>
      </c>
      <c r="D669">
        <f t="shared" si="81"/>
        <v>0.43503437939472794</v>
      </c>
      <c r="E669">
        <v>2058.27</v>
      </c>
      <c r="F669">
        <f t="shared" si="82"/>
        <v>3.2599999999997635</v>
      </c>
      <c r="G669">
        <f t="shared" si="83"/>
        <v>0.15863669763163016</v>
      </c>
      <c r="H669">
        <v>2072.21</v>
      </c>
      <c r="I669">
        <f t="shared" si="84"/>
        <v>17.199999999999818</v>
      </c>
      <c r="J669">
        <f t="shared" si="85"/>
        <v>0.83697889547981841</v>
      </c>
      <c r="K669">
        <v>2058.27</v>
      </c>
      <c r="L669">
        <f t="shared" si="86"/>
        <v>3.2599999999997635</v>
      </c>
      <c r="M669">
        <f t="shared" si="87"/>
        <v>0.15863669763163016</v>
      </c>
    </row>
    <row r="670" spans="1:13" ht="15" x14ac:dyDescent="0.25">
      <c r="A670" s="1">
        <v>42458</v>
      </c>
      <c r="B670">
        <v>2055.0100000000002</v>
      </c>
      <c r="C670">
        <f t="shared" si="80"/>
        <v>17.960000000000264</v>
      </c>
      <c r="D670">
        <f t="shared" si="81"/>
        <v>0.88166711666381603</v>
      </c>
      <c r="E670">
        <v>2035.75</v>
      </c>
      <c r="F670">
        <f t="shared" si="82"/>
        <v>-1.2999999999999545</v>
      </c>
      <c r="G670">
        <f t="shared" si="83"/>
        <v>-6.3817775705061461E-2</v>
      </c>
      <c r="H670">
        <v>2055.91</v>
      </c>
      <c r="I670">
        <f t="shared" si="84"/>
        <v>18.8599999999999</v>
      </c>
      <c r="J670">
        <f t="shared" si="85"/>
        <v>0.92584865369038072</v>
      </c>
      <c r="K670">
        <v>2028.31</v>
      </c>
      <c r="L670">
        <f t="shared" si="86"/>
        <v>-8.7400000000000091</v>
      </c>
      <c r="M670">
        <f t="shared" si="87"/>
        <v>-0.42905181512481327</v>
      </c>
    </row>
    <row r="671" spans="1:13" ht="15" x14ac:dyDescent="0.25">
      <c r="A671" s="1">
        <v>42457</v>
      </c>
      <c r="B671">
        <v>2037.05</v>
      </c>
      <c r="C671">
        <f t="shared" si="80"/>
        <v>1.1099999999999</v>
      </c>
      <c r="D671">
        <f t="shared" si="81"/>
        <v>5.4520270734889041E-2</v>
      </c>
      <c r="E671">
        <v>2037.89</v>
      </c>
      <c r="F671">
        <f t="shared" si="82"/>
        <v>1.9500000000000455</v>
      </c>
      <c r="G671">
        <f t="shared" si="83"/>
        <v>9.5778853993734855E-2</v>
      </c>
      <c r="H671">
        <v>2042.67</v>
      </c>
      <c r="I671">
        <f t="shared" si="84"/>
        <v>6.7300000000000182</v>
      </c>
      <c r="J671">
        <f t="shared" si="85"/>
        <v>0.3305598396809345</v>
      </c>
      <c r="K671">
        <v>2031.96</v>
      </c>
      <c r="L671">
        <f t="shared" si="86"/>
        <v>-3.9800000000000182</v>
      </c>
      <c r="M671">
        <f t="shared" si="87"/>
        <v>-0.1954870968692603</v>
      </c>
    </row>
    <row r="672" spans="1:13" ht="15" x14ac:dyDescent="0.25">
      <c r="A672" s="1">
        <v>42453</v>
      </c>
      <c r="B672">
        <v>2035.94</v>
      </c>
      <c r="C672">
        <f t="shared" si="80"/>
        <v>-0.76999999999998181</v>
      </c>
      <c r="D672">
        <f t="shared" si="81"/>
        <v>-3.7806069592626432E-2</v>
      </c>
      <c r="E672">
        <v>2032.48</v>
      </c>
      <c r="F672">
        <f t="shared" si="82"/>
        <v>-4.2300000000000182</v>
      </c>
      <c r="G672">
        <f t="shared" si="83"/>
        <v>-0.20768788880105749</v>
      </c>
      <c r="H672">
        <v>2036.04</v>
      </c>
      <c r="I672">
        <f t="shared" si="84"/>
        <v>-0.67000000000007276</v>
      </c>
      <c r="J672">
        <f t="shared" si="85"/>
        <v>-3.2896190424757221E-2</v>
      </c>
      <c r="K672">
        <v>2022.49</v>
      </c>
      <c r="L672">
        <f t="shared" si="86"/>
        <v>-14.220000000000027</v>
      </c>
      <c r="M672">
        <f t="shared" si="87"/>
        <v>-0.69818481767163842</v>
      </c>
    </row>
    <row r="673" spans="1:13" ht="15" x14ac:dyDescent="0.25">
      <c r="A673" s="1">
        <v>42452</v>
      </c>
      <c r="B673">
        <v>2036.71</v>
      </c>
      <c r="C673">
        <f t="shared" si="80"/>
        <v>-13.090000000000146</v>
      </c>
      <c r="D673">
        <f t="shared" si="81"/>
        <v>-0.63859888769636763</v>
      </c>
      <c r="E673">
        <v>2048.5500000000002</v>
      </c>
      <c r="F673">
        <f t="shared" si="82"/>
        <v>-1.25</v>
      </c>
      <c r="G673">
        <f t="shared" si="83"/>
        <v>-6.0981559176505017E-2</v>
      </c>
      <c r="H673">
        <v>2048.5500000000002</v>
      </c>
      <c r="I673">
        <f t="shared" si="84"/>
        <v>-1.25</v>
      </c>
      <c r="J673">
        <f t="shared" si="85"/>
        <v>-6.0981559176505017E-2</v>
      </c>
      <c r="K673">
        <v>2034.86</v>
      </c>
      <c r="L673">
        <f t="shared" si="86"/>
        <v>-14.940000000000282</v>
      </c>
      <c r="M673">
        <f t="shared" si="87"/>
        <v>-0.72885159527760179</v>
      </c>
    </row>
    <row r="674" spans="1:13" ht="15" x14ac:dyDescent="0.25">
      <c r="A674" s="1">
        <v>42451</v>
      </c>
      <c r="B674">
        <v>2049.8000000000002</v>
      </c>
      <c r="C674">
        <f t="shared" si="80"/>
        <v>-1.7999999999997272</v>
      </c>
      <c r="D674">
        <f t="shared" si="81"/>
        <v>-8.7736400857853739E-2</v>
      </c>
      <c r="E674">
        <v>2048.64</v>
      </c>
      <c r="F674">
        <f t="shared" si="82"/>
        <v>-2.9600000000000364</v>
      </c>
      <c r="G674">
        <f t="shared" si="83"/>
        <v>-0.14427763696627202</v>
      </c>
      <c r="H674">
        <v>2056.6</v>
      </c>
      <c r="I674">
        <f t="shared" si="84"/>
        <v>5</v>
      </c>
      <c r="J674">
        <f t="shared" si="85"/>
        <v>0.24371222460518621</v>
      </c>
      <c r="K674">
        <v>2040.57</v>
      </c>
      <c r="L674">
        <f t="shared" si="86"/>
        <v>-11.029999999999973</v>
      </c>
      <c r="M674">
        <f t="shared" si="87"/>
        <v>-0.53762916747903944</v>
      </c>
    </row>
    <row r="675" spans="1:13" ht="15" x14ac:dyDescent="0.25">
      <c r="A675" s="1">
        <v>42450</v>
      </c>
      <c r="B675">
        <v>2051.6</v>
      </c>
      <c r="C675">
        <f t="shared" si="80"/>
        <v>2.0199999999999818</v>
      </c>
      <c r="D675">
        <f t="shared" si="81"/>
        <v>9.8556777486118227E-2</v>
      </c>
      <c r="E675">
        <v>2047.88</v>
      </c>
      <c r="F675">
        <f t="shared" si="82"/>
        <v>-1.6999999999998181</v>
      </c>
      <c r="G675">
        <f t="shared" si="83"/>
        <v>-8.2943822636824038E-2</v>
      </c>
      <c r="H675">
        <v>2053.91</v>
      </c>
      <c r="I675">
        <f t="shared" si="84"/>
        <v>4.3299999999999272</v>
      </c>
      <c r="J675">
        <f t="shared" si="85"/>
        <v>0.21126279530440029</v>
      </c>
      <c r="K675">
        <v>2043.14</v>
      </c>
      <c r="L675">
        <f t="shared" si="86"/>
        <v>-6.4399999999998272</v>
      </c>
      <c r="M675">
        <f t="shared" si="87"/>
        <v>-0.31421071634187625</v>
      </c>
    </row>
    <row r="676" spans="1:13" ht="15" x14ac:dyDescent="0.25">
      <c r="A676" s="1">
        <v>42447</v>
      </c>
      <c r="B676">
        <v>2049.58</v>
      </c>
      <c r="C676">
        <f t="shared" si="80"/>
        <v>8.9900000000000091</v>
      </c>
      <c r="D676">
        <f t="shared" si="81"/>
        <v>0.44055885797735017</v>
      </c>
      <c r="E676">
        <v>2041.16</v>
      </c>
      <c r="F676">
        <f t="shared" si="82"/>
        <v>0.57000000000016371</v>
      </c>
      <c r="G676">
        <f t="shared" si="83"/>
        <v>2.7933097780551887E-2</v>
      </c>
      <c r="H676">
        <v>2052.36</v>
      </c>
      <c r="I676">
        <f t="shared" si="84"/>
        <v>11.770000000000209</v>
      </c>
      <c r="J676">
        <f t="shared" si="85"/>
        <v>0.57679396645088965</v>
      </c>
      <c r="K676">
        <v>2041.16</v>
      </c>
      <c r="L676">
        <f t="shared" si="86"/>
        <v>0.57000000000016371</v>
      </c>
      <c r="M676">
        <f t="shared" si="87"/>
        <v>2.7933097780551887E-2</v>
      </c>
    </row>
    <row r="677" spans="1:13" ht="15" x14ac:dyDescent="0.25">
      <c r="A677" s="1">
        <v>42446</v>
      </c>
      <c r="B677">
        <v>2040.59</v>
      </c>
      <c r="C677">
        <f t="shared" si="80"/>
        <v>13.369999999999891</v>
      </c>
      <c r="D677">
        <f t="shared" si="81"/>
        <v>0.65952387999328588</v>
      </c>
      <c r="E677">
        <v>2026.9</v>
      </c>
      <c r="F677">
        <f t="shared" si="82"/>
        <v>-0.31999999999993634</v>
      </c>
      <c r="G677">
        <f t="shared" si="83"/>
        <v>-1.5785163919058431E-2</v>
      </c>
      <c r="H677">
        <v>2046.24</v>
      </c>
      <c r="I677">
        <f t="shared" si="84"/>
        <v>19.019999999999982</v>
      </c>
      <c r="J677">
        <f t="shared" si="85"/>
        <v>0.93823068043922131</v>
      </c>
      <c r="K677">
        <v>2022.16</v>
      </c>
      <c r="L677">
        <f t="shared" si="86"/>
        <v>-5.0599999999999454</v>
      </c>
      <c r="M677">
        <f t="shared" si="87"/>
        <v>-0.2496029044701584</v>
      </c>
    </row>
    <row r="678" spans="1:13" ht="15" x14ac:dyDescent="0.25">
      <c r="A678" s="1">
        <v>42445</v>
      </c>
      <c r="B678">
        <v>2027.22</v>
      </c>
      <c r="C678">
        <f t="shared" si="80"/>
        <v>11.289999999999964</v>
      </c>
      <c r="D678">
        <f t="shared" si="81"/>
        <v>0.56003928707841855</v>
      </c>
      <c r="E678">
        <v>2014.24</v>
      </c>
      <c r="F678">
        <f t="shared" si="82"/>
        <v>-1.6900000000000546</v>
      </c>
      <c r="G678">
        <f t="shared" si="83"/>
        <v>-8.3832275922281749E-2</v>
      </c>
      <c r="H678">
        <v>2032.02</v>
      </c>
      <c r="I678">
        <f t="shared" si="84"/>
        <v>16.089999999999918</v>
      </c>
      <c r="J678">
        <f t="shared" si="85"/>
        <v>0.79814279265648691</v>
      </c>
      <c r="K678">
        <v>2010.04</v>
      </c>
      <c r="L678">
        <f t="shared" si="86"/>
        <v>-5.8900000000001</v>
      </c>
      <c r="M678">
        <f t="shared" si="87"/>
        <v>-0.29217284330309584</v>
      </c>
    </row>
    <row r="679" spans="1:13" ht="15" x14ac:dyDescent="0.25">
      <c r="A679" s="1">
        <v>42444</v>
      </c>
      <c r="B679">
        <v>2015.93</v>
      </c>
      <c r="C679">
        <f t="shared" si="80"/>
        <v>-3.7100000000000364</v>
      </c>
      <c r="D679">
        <f t="shared" si="81"/>
        <v>-0.18369610425620586</v>
      </c>
      <c r="E679">
        <v>2015.27</v>
      </c>
      <c r="F679">
        <f t="shared" si="82"/>
        <v>-4.3700000000001182</v>
      </c>
      <c r="G679">
        <f t="shared" si="83"/>
        <v>-0.21637519557941604</v>
      </c>
      <c r="H679">
        <v>2015.94</v>
      </c>
      <c r="I679">
        <f t="shared" si="84"/>
        <v>-3.7000000000000455</v>
      </c>
      <c r="J679">
        <f t="shared" si="85"/>
        <v>-0.18320096650888501</v>
      </c>
      <c r="K679">
        <v>2005.23</v>
      </c>
      <c r="L679">
        <f t="shared" si="86"/>
        <v>-14.410000000000082</v>
      </c>
      <c r="M679">
        <f t="shared" si="87"/>
        <v>-0.71349349389000416</v>
      </c>
    </row>
    <row r="680" spans="1:13" ht="15" x14ac:dyDescent="0.25">
      <c r="A680" s="1">
        <v>42443</v>
      </c>
      <c r="B680">
        <v>2019.64</v>
      </c>
      <c r="C680">
        <f t="shared" si="80"/>
        <v>-2.5499999999999545</v>
      </c>
      <c r="D680">
        <f t="shared" si="81"/>
        <v>-0.1261009103991195</v>
      </c>
      <c r="E680">
        <v>2019.27</v>
      </c>
      <c r="F680">
        <f t="shared" si="82"/>
        <v>-2.9200000000000728</v>
      </c>
      <c r="G680">
        <f t="shared" si="83"/>
        <v>-0.14439790524135085</v>
      </c>
      <c r="H680">
        <v>2024.57</v>
      </c>
      <c r="I680">
        <f t="shared" si="84"/>
        <v>2.3799999999998818</v>
      </c>
      <c r="J680">
        <f t="shared" si="85"/>
        <v>0.11769418303917445</v>
      </c>
      <c r="K680">
        <v>2012.05</v>
      </c>
      <c r="L680">
        <f t="shared" si="86"/>
        <v>-10.1400000000001</v>
      </c>
      <c r="M680">
        <f t="shared" si="87"/>
        <v>-0.5014365613518067</v>
      </c>
    </row>
    <row r="681" spans="1:13" ht="15" x14ac:dyDescent="0.25">
      <c r="A681" s="1">
        <v>42440</v>
      </c>
      <c r="B681">
        <v>2022.19</v>
      </c>
      <c r="C681">
        <f t="shared" si="80"/>
        <v>32.620000000000118</v>
      </c>
      <c r="D681">
        <f t="shared" si="81"/>
        <v>1.6395502545776284</v>
      </c>
      <c r="E681">
        <v>1994.71</v>
      </c>
      <c r="F681">
        <f t="shared" si="82"/>
        <v>5.1400000000001</v>
      </c>
      <c r="G681">
        <f t="shared" si="83"/>
        <v>0.25834728107078919</v>
      </c>
      <c r="H681">
        <v>2022.37</v>
      </c>
      <c r="I681">
        <f t="shared" si="84"/>
        <v>32.799999999999955</v>
      </c>
      <c r="J681">
        <f t="shared" si="85"/>
        <v>1.6485974356267914</v>
      </c>
      <c r="K681">
        <v>1994.71</v>
      </c>
      <c r="L681">
        <f t="shared" si="86"/>
        <v>5.1400000000001</v>
      </c>
      <c r="M681">
        <f t="shared" si="87"/>
        <v>0.25834728107078919</v>
      </c>
    </row>
    <row r="682" spans="1:13" ht="15" x14ac:dyDescent="0.25">
      <c r="A682" s="1">
        <v>42439</v>
      </c>
      <c r="B682">
        <v>1989.57</v>
      </c>
      <c r="C682">
        <f t="shared" si="80"/>
        <v>0.30999999999994543</v>
      </c>
      <c r="D682">
        <f t="shared" si="81"/>
        <v>1.5583684385145503E-2</v>
      </c>
      <c r="E682">
        <v>1990.97</v>
      </c>
      <c r="F682">
        <f t="shared" si="82"/>
        <v>1.7100000000000364</v>
      </c>
      <c r="G682">
        <f t="shared" si="83"/>
        <v>8.5961613866464739E-2</v>
      </c>
      <c r="H682">
        <v>2005.08</v>
      </c>
      <c r="I682">
        <f t="shared" si="84"/>
        <v>15.819999999999936</v>
      </c>
      <c r="J682">
        <f t="shared" si="85"/>
        <v>0.79527060313885245</v>
      </c>
      <c r="K682">
        <v>1969.25</v>
      </c>
      <c r="L682">
        <f t="shared" si="86"/>
        <v>-20.009999999999991</v>
      </c>
      <c r="M682">
        <f t="shared" si="87"/>
        <v>-1.005901692086504</v>
      </c>
    </row>
    <row r="683" spans="1:13" ht="15" x14ac:dyDescent="0.25">
      <c r="A683" s="1">
        <v>42438</v>
      </c>
      <c r="B683">
        <v>1989.26</v>
      </c>
      <c r="C683">
        <f t="shared" si="80"/>
        <v>10</v>
      </c>
      <c r="D683">
        <f t="shared" si="81"/>
        <v>0.50523933187150749</v>
      </c>
      <c r="E683">
        <v>1981.44</v>
      </c>
      <c r="F683">
        <f t="shared" si="82"/>
        <v>2.1800000000000637</v>
      </c>
      <c r="G683">
        <f t="shared" si="83"/>
        <v>0.11014217434799185</v>
      </c>
      <c r="H683">
        <v>1992.69</v>
      </c>
      <c r="I683">
        <f t="shared" si="84"/>
        <v>13.430000000000064</v>
      </c>
      <c r="J683">
        <f t="shared" si="85"/>
        <v>0.67853642270343784</v>
      </c>
      <c r="K683">
        <v>1979.84</v>
      </c>
      <c r="L683">
        <f t="shared" si="86"/>
        <v>0.57999999999992724</v>
      </c>
      <c r="M683">
        <f t="shared" si="87"/>
        <v>2.9303881248543762E-2</v>
      </c>
    </row>
    <row r="684" spans="1:13" ht="15" x14ac:dyDescent="0.25">
      <c r="A684" s="1">
        <v>42437</v>
      </c>
      <c r="B684">
        <v>1979.26</v>
      </c>
      <c r="C684">
        <f t="shared" si="80"/>
        <v>-22.5</v>
      </c>
      <c r="D684">
        <f t="shared" si="81"/>
        <v>-1.1240108704340182</v>
      </c>
      <c r="E684">
        <v>1996.88</v>
      </c>
      <c r="F684">
        <f t="shared" si="82"/>
        <v>-4.8799999999998818</v>
      </c>
      <c r="G684">
        <f t="shared" si="83"/>
        <v>-0.24378546878746113</v>
      </c>
      <c r="H684">
        <v>1996.88</v>
      </c>
      <c r="I684">
        <f t="shared" si="84"/>
        <v>-4.8799999999998818</v>
      </c>
      <c r="J684">
        <f t="shared" si="85"/>
        <v>-0.24378546878746113</v>
      </c>
      <c r="K684">
        <v>1977.43</v>
      </c>
      <c r="L684">
        <f t="shared" si="86"/>
        <v>-24.329999999999927</v>
      </c>
      <c r="M684">
        <f t="shared" si="87"/>
        <v>-1.2154304212293146</v>
      </c>
    </row>
    <row r="685" spans="1:13" ht="15" x14ac:dyDescent="0.25">
      <c r="A685" s="1">
        <v>42436</v>
      </c>
      <c r="B685">
        <v>2001.76</v>
      </c>
      <c r="C685">
        <f t="shared" si="80"/>
        <v>1.7699999999999818</v>
      </c>
      <c r="D685">
        <f t="shared" si="81"/>
        <v>8.8500442502211604E-2</v>
      </c>
      <c r="E685">
        <v>1996.11</v>
      </c>
      <c r="F685">
        <f t="shared" si="82"/>
        <v>-3.8800000000001091</v>
      </c>
      <c r="G685">
        <f t="shared" si="83"/>
        <v>-0.19400097000485547</v>
      </c>
      <c r="H685">
        <v>2006.12</v>
      </c>
      <c r="I685">
        <f t="shared" si="84"/>
        <v>6.1299999999998818</v>
      </c>
      <c r="J685">
        <f t="shared" si="85"/>
        <v>0.3065015325076566</v>
      </c>
      <c r="K685">
        <v>1989.38</v>
      </c>
      <c r="L685">
        <f t="shared" si="86"/>
        <v>-10.6099999999999</v>
      </c>
      <c r="M685">
        <f t="shared" si="87"/>
        <v>-0.53050265251325757</v>
      </c>
    </row>
    <row r="686" spans="1:13" ht="15" x14ac:dyDescent="0.25">
      <c r="A686" s="1">
        <v>42433</v>
      </c>
      <c r="B686">
        <v>1999.99</v>
      </c>
      <c r="C686">
        <f t="shared" si="80"/>
        <v>6.5899999999999181</v>
      </c>
      <c r="D686">
        <f t="shared" si="81"/>
        <v>0.33059095013544287</v>
      </c>
      <c r="E686">
        <v>1994.01</v>
      </c>
      <c r="F686">
        <f t="shared" si="82"/>
        <v>0.60999999999989996</v>
      </c>
      <c r="G686">
        <f t="shared" si="83"/>
        <v>3.0600983244702513E-2</v>
      </c>
      <c r="H686">
        <v>2009.13</v>
      </c>
      <c r="I686">
        <f t="shared" si="84"/>
        <v>15.730000000000018</v>
      </c>
      <c r="J686">
        <f t="shared" si="85"/>
        <v>0.78910404334303286</v>
      </c>
      <c r="K686">
        <v>1986.77</v>
      </c>
      <c r="L686">
        <f t="shared" si="86"/>
        <v>-6.6300000000001091</v>
      </c>
      <c r="M686">
        <f t="shared" si="87"/>
        <v>-0.3325975719875644</v>
      </c>
    </row>
    <row r="687" spans="1:13" ht="15" x14ac:dyDescent="0.25">
      <c r="A687" s="1">
        <v>42432</v>
      </c>
      <c r="B687">
        <v>1993.4</v>
      </c>
      <c r="C687">
        <f t="shared" si="80"/>
        <v>6.9500000000000455</v>
      </c>
      <c r="D687">
        <f t="shared" si="81"/>
        <v>0.34987037176873542</v>
      </c>
      <c r="E687">
        <v>1985.6</v>
      </c>
      <c r="F687">
        <f t="shared" si="82"/>
        <v>-0.85000000000013642</v>
      </c>
      <c r="G687">
        <f t="shared" si="83"/>
        <v>-4.2789901583233224E-2</v>
      </c>
      <c r="H687">
        <v>1993.69</v>
      </c>
      <c r="I687">
        <f t="shared" si="84"/>
        <v>7.2400000000000091</v>
      </c>
      <c r="J687">
        <f t="shared" si="85"/>
        <v>0.36446927936771673</v>
      </c>
      <c r="K687">
        <v>1977.37</v>
      </c>
      <c r="L687">
        <f t="shared" si="86"/>
        <v>-9.0800000000001546</v>
      </c>
      <c r="M687">
        <f t="shared" si="87"/>
        <v>-0.45709683103023757</v>
      </c>
    </row>
    <row r="688" spans="1:13" ht="15" x14ac:dyDescent="0.25">
      <c r="A688" s="1">
        <v>42431</v>
      </c>
      <c r="B688">
        <v>1986.45</v>
      </c>
      <c r="C688">
        <f t="shared" si="80"/>
        <v>8.1000000000001364</v>
      </c>
      <c r="D688">
        <f t="shared" si="81"/>
        <v>0.40943210250967405</v>
      </c>
      <c r="E688">
        <v>1976.6</v>
      </c>
      <c r="F688">
        <f t="shared" si="82"/>
        <v>-1.75</v>
      </c>
      <c r="G688">
        <f t="shared" si="83"/>
        <v>-8.8457553011347848E-2</v>
      </c>
      <c r="H688">
        <v>1986.51</v>
      </c>
      <c r="I688">
        <f t="shared" si="84"/>
        <v>8.1600000000000819</v>
      </c>
      <c r="J688">
        <f t="shared" si="85"/>
        <v>0.41246493289863179</v>
      </c>
      <c r="K688">
        <v>1968.8</v>
      </c>
      <c r="L688">
        <f t="shared" si="86"/>
        <v>-9.5499999999999545</v>
      </c>
      <c r="M688">
        <f t="shared" si="87"/>
        <v>-0.48272550357621025</v>
      </c>
    </row>
    <row r="689" spans="1:13" ht="15" x14ac:dyDescent="0.25">
      <c r="A689" s="1">
        <v>42430</v>
      </c>
      <c r="B689">
        <v>1978.35</v>
      </c>
      <c r="C689">
        <f t="shared" si="80"/>
        <v>46.119999999999891</v>
      </c>
      <c r="D689">
        <f t="shared" si="81"/>
        <v>2.3868794087660317</v>
      </c>
      <c r="E689">
        <v>1937.09</v>
      </c>
      <c r="F689">
        <f t="shared" si="82"/>
        <v>4.8599999999999</v>
      </c>
      <c r="G689">
        <f t="shared" si="83"/>
        <v>0.25152285183440376</v>
      </c>
      <c r="H689">
        <v>1978.35</v>
      </c>
      <c r="I689">
        <f t="shared" si="84"/>
        <v>46.119999999999891</v>
      </c>
      <c r="J689">
        <f t="shared" si="85"/>
        <v>2.3868794087660317</v>
      </c>
      <c r="K689">
        <v>1937.09</v>
      </c>
      <c r="L689">
        <f t="shared" si="86"/>
        <v>4.8599999999999</v>
      </c>
      <c r="M689">
        <f t="shared" si="87"/>
        <v>0.25152285183440376</v>
      </c>
    </row>
    <row r="690" spans="1:13" ht="15" x14ac:dyDescent="0.25">
      <c r="A690" s="1">
        <v>42429</v>
      </c>
      <c r="B690">
        <v>1932.23</v>
      </c>
      <c r="C690">
        <f t="shared" si="80"/>
        <v>-15.819999999999936</v>
      </c>
      <c r="D690">
        <f t="shared" si="81"/>
        <v>-0.81209414542747549</v>
      </c>
      <c r="E690">
        <v>1947.13</v>
      </c>
      <c r="F690">
        <f t="shared" si="82"/>
        <v>-0.91999999999984539</v>
      </c>
      <c r="G690">
        <f t="shared" si="83"/>
        <v>-4.7226713893372622E-2</v>
      </c>
      <c r="H690">
        <v>1958.27</v>
      </c>
      <c r="I690">
        <f t="shared" si="84"/>
        <v>10.220000000000027</v>
      </c>
      <c r="J690">
        <f t="shared" si="85"/>
        <v>0.52462719129385937</v>
      </c>
      <c r="K690">
        <v>1931.81</v>
      </c>
      <c r="L690">
        <f t="shared" si="86"/>
        <v>-16.240000000000009</v>
      </c>
      <c r="M690">
        <f t="shared" si="87"/>
        <v>-0.83365416698750083</v>
      </c>
    </row>
    <row r="691" spans="1:13" ht="15" x14ac:dyDescent="0.25">
      <c r="A691" s="1">
        <v>42426</v>
      </c>
      <c r="B691">
        <v>1948.05</v>
      </c>
      <c r="C691">
        <f t="shared" si="80"/>
        <v>-3.6500000000000909</v>
      </c>
      <c r="D691">
        <f t="shared" si="81"/>
        <v>-0.1870164471998817</v>
      </c>
      <c r="E691">
        <v>1954.95</v>
      </c>
      <c r="F691">
        <f t="shared" si="82"/>
        <v>3.25</v>
      </c>
      <c r="G691">
        <f t="shared" si="83"/>
        <v>0.16652149408208228</v>
      </c>
      <c r="H691">
        <v>1962.96</v>
      </c>
      <c r="I691">
        <f t="shared" si="84"/>
        <v>11.259999999999991</v>
      </c>
      <c r="J691">
        <f t="shared" si="85"/>
        <v>0.57693293026592152</v>
      </c>
      <c r="K691">
        <v>1945.78</v>
      </c>
      <c r="L691">
        <f t="shared" si="86"/>
        <v>-5.9200000000000728</v>
      </c>
      <c r="M691">
        <f t="shared" si="87"/>
        <v>-0.30332530614336589</v>
      </c>
    </row>
    <row r="692" spans="1:13" ht="15" x14ac:dyDescent="0.25">
      <c r="A692" s="1">
        <v>42425</v>
      </c>
      <c r="B692">
        <v>1951.7</v>
      </c>
      <c r="C692">
        <f t="shared" si="80"/>
        <v>21.900000000000091</v>
      </c>
      <c r="D692">
        <f t="shared" si="81"/>
        <v>1.1348326251425065</v>
      </c>
      <c r="E692">
        <v>1931.87</v>
      </c>
      <c r="F692">
        <f t="shared" si="82"/>
        <v>2.0699999999999363</v>
      </c>
      <c r="G692">
        <f t="shared" si="83"/>
        <v>0.10726500155456194</v>
      </c>
      <c r="H692">
        <v>1951.83</v>
      </c>
      <c r="I692">
        <f t="shared" si="84"/>
        <v>22.029999999999973</v>
      </c>
      <c r="J692">
        <f t="shared" si="85"/>
        <v>1.1415690745154925</v>
      </c>
      <c r="K692">
        <v>1925.41</v>
      </c>
      <c r="L692">
        <f t="shared" si="86"/>
        <v>-4.3899999999998727</v>
      </c>
      <c r="M692">
        <f t="shared" si="87"/>
        <v>-0.22748471344180085</v>
      </c>
    </row>
    <row r="693" spans="1:13" ht="15" x14ac:dyDescent="0.25">
      <c r="A693" s="1">
        <v>42424</v>
      </c>
      <c r="B693">
        <v>1929.8</v>
      </c>
      <c r="C693">
        <f t="shared" si="80"/>
        <v>8.5299999999999727</v>
      </c>
      <c r="D693">
        <f t="shared" si="81"/>
        <v>0.44397716094041823</v>
      </c>
      <c r="E693">
        <v>1917.56</v>
      </c>
      <c r="F693">
        <f t="shared" si="82"/>
        <v>-3.7100000000000364</v>
      </c>
      <c r="G693">
        <f t="shared" si="83"/>
        <v>-0.19310143811125122</v>
      </c>
      <c r="H693">
        <v>1932.08</v>
      </c>
      <c r="I693">
        <f t="shared" si="84"/>
        <v>10.809999999999945</v>
      </c>
      <c r="J693">
        <f t="shared" si="85"/>
        <v>0.56264866468533548</v>
      </c>
      <c r="K693">
        <v>1891</v>
      </c>
      <c r="L693">
        <f t="shared" si="86"/>
        <v>-30.269999999999982</v>
      </c>
      <c r="M693">
        <f t="shared" si="87"/>
        <v>-1.575520358929249</v>
      </c>
    </row>
    <row r="694" spans="1:13" ht="15" x14ac:dyDescent="0.25">
      <c r="A694" s="1">
        <v>42423</v>
      </c>
      <c r="B694">
        <v>1921.27</v>
      </c>
      <c r="C694">
        <f t="shared" si="80"/>
        <v>-24.230000000000018</v>
      </c>
      <c r="D694">
        <f t="shared" si="81"/>
        <v>-1.24543819069648</v>
      </c>
      <c r="E694">
        <v>1942.38</v>
      </c>
      <c r="F694">
        <f t="shared" si="82"/>
        <v>-3.1199999999998909</v>
      </c>
      <c r="G694">
        <f t="shared" si="83"/>
        <v>-0.16037008481109694</v>
      </c>
      <c r="H694">
        <v>1942.38</v>
      </c>
      <c r="I694">
        <f t="shared" si="84"/>
        <v>-3.1199999999998909</v>
      </c>
      <c r="J694">
        <f t="shared" si="85"/>
        <v>-0.16037008481109694</v>
      </c>
      <c r="K694">
        <v>1919.44</v>
      </c>
      <c r="L694">
        <f t="shared" si="86"/>
        <v>-26.059999999999945</v>
      </c>
      <c r="M694">
        <f t="shared" si="87"/>
        <v>-1.3395014135183729</v>
      </c>
    </row>
    <row r="695" spans="1:13" ht="15" x14ac:dyDescent="0.25">
      <c r="A695" s="1">
        <v>42422</v>
      </c>
      <c r="B695">
        <v>1945.5</v>
      </c>
      <c r="C695">
        <f t="shared" si="80"/>
        <v>27.720000000000027</v>
      </c>
      <c r="D695">
        <f t="shared" si="81"/>
        <v>1.4454212683415213</v>
      </c>
      <c r="E695">
        <v>1924.44</v>
      </c>
      <c r="F695">
        <f t="shared" si="82"/>
        <v>6.6600000000000819</v>
      </c>
      <c r="G695">
        <f t="shared" si="83"/>
        <v>0.34727653849764217</v>
      </c>
      <c r="H695">
        <v>1946.7</v>
      </c>
      <c r="I695">
        <f t="shared" si="84"/>
        <v>28.920000000000073</v>
      </c>
      <c r="J695">
        <f t="shared" si="85"/>
        <v>1.5079936176203774</v>
      </c>
      <c r="K695">
        <v>1924.44</v>
      </c>
      <c r="L695">
        <f t="shared" si="86"/>
        <v>6.6600000000000819</v>
      </c>
      <c r="M695">
        <f t="shared" si="87"/>
        <v>0.34727653849764217</v>
      </c>
    </row>
    <row r="696" spans="1:13" ht="15" x14ac:dyDescent="0.25">
      <c r="A696" s="1">
        <v>42419</v>
      </c>
      <c r="B696">
        <v>1917.78</v>
      </c>
      <c r="C696">
        <f t="shared" si="80"/>
        <v>-4.9999999999954525E-2</v>
      </c>
      <c r="D696">
        <f t="shared" si="81"/>
        <v>-2.6071132477828861E-3</v>
      </c>
      <c r="E696">
        <v>1916.74</v>
      </c>
      <c r="F696">
        <f t="shared" si="82"/>
        <v>-1.0899999999999181</v>
      </c>
      <c r="G696">
        <f t="shared" si="83"/>
        <v>-5.6835068801714343E-2</v>
      </c>
      <c r="H696">
        <v>1918.78</v>
      </c>
      <c r="I696">
        <f t="shared" si="84"/>
        <v>0.95000000000004547</v>
      </c>
      <c r="J696">
        <f t="shared" si="85"/>
        <v>4.9535151707922262E-2</v>
      </c>
      <c r="K696">
        <v>1902.17</v>
      </c>
      <c r="L696">
        <f t="shared" si="86"/>
        <v>-15.659999999999854</v>
      </c>
      <c r="M696">
        <f t="shared" si="87"/>
        <v>-0.81654786920633504</v>
      </c>
    </row>
    <row r="697" spans="1:13" ht="15" x14ac:dyDescent="0.25">
      <c r="A697" s="1">
        <v>42418</v>
      </c>
      <c r="B697">
        <v>1917.83</v>
      </c>
      <c r="C697">
        <f t="shared" si="80"/>
        <v>-8.9900000000000091</v>
      </c>
      <c r="D697">
        <f t="shared" si="81"/>
        <v>-0.46657186452289312</v>
      </c>
      <c r="E697">
        <v>1927.57</v>
      </c>
      <c r="F697">
        <f t="shared" si="82"/>
        <v>0.75</v>
      </c>
      <c r="G697">
        <f t="shared" si="83"/>
        <v>3.8924237863422632E-2</v>
      </c>
      <c r="H697">
        <v>1930</v>
      </c>
      <c r="I697">
        <f t="shared" si="84"/>
        <v>3.1800000000000637</v>
      </c>
      <c r="J697">
        <f t="shared" si="85"/>
        <v>0.16503876854091529</v>
      </c>
      <c r="K697">
        <v>1915.09</v>
      </c>
      <c r="L697">
        <f t="shared" si="86"/>
        <v>-11.730000000000018</v>
      </c>
      <c r="M697">
        <f t="shared" si="87"/>
        <v>-0.60877508018393101</v>
      </c>
    </row>
    <row r="698" spans="1:13" ht="15" x14ac:dyDescent="0.25">
      <c r="A698" s="1">
        <v>42417</v>
      </c>
      <c r="B698">
        <v>1926.82</v>
      </c>
      <c r="C698">
        <f t="shared" si="80"/>
        <v>31.240000000000009</v>
      </c>
      <c r="D698">
        <f t="shared" si="81"/>
        <v>1.6480443980206592</v>
      </c>
      <c r="E698">
        <v>1898.8</v>
      </c>
      <c r="F698">
        <f t="shared" si="82"/>
        <v>3.2200000000000273</v>
      </c>
      <c r="G698">
        <f t="shared" si="83"/>
        <v>0.16986885280494768</v>
      </c>
      <c r="H698">
        <v>1930.68</v>
      </c>
      <c r="I698">
        <f t="shared" si="84"/>
        <v>35.100000000000136</v>
      </c>
      <c r="J698">
        <f t="shared" si="85"/>
        <v>1.8516760041781479</v>
      </c>
      <c r="K698">
        <v>1898.8</v>
      </c>
      <c r="L698">
        <f t="shared" si="86"/>
        <v>3.2200000000000273</v>
      </c>
      <c r="M698">
        <f t="shared" si="87"/>
        <v>0.16986885280494768</v>
      </c>
    </row>
    <row r="699" spans="1:13" ht="15" x14ac:dyDescent="0.25">
      <c r="A699" s="1">
        <v>42416</v>
      </c>
      <c r="B699">
        <v>1895.58</v>
      </c>
      <c r="C699">
        <f t="shared" si="80"/>
        <v>30.799999999999955</v>
      </c>
      <c r="D699">
        <f t="shared" si="81"/>
        <v>1.6516693658233119</v>
      </c>
      <c r="E699">
        <v>1871.44</v>
      </c>
      <c r="F699">
        <f t="shared" si="82"/>
        <v>6.6600000000000819</v>
      </c>
      <c r="G699">
        <f t="shared" si="83"/>
        <v>0.35714668754491585</v>
      </c>
      <c r="H699">
        <v>1895.77</v>
      </c>
      <c r="I699">
        <f t="shared" si="84"/>
        <v>30.990000000000009</v>
      </c>
      <c r="J699">
        <f t="shared" si="85"/>
        <v>1.6618582352878093</v>
      </c>
      <c r="K699">
        <v>1871.44</v>
      </c>
      <c r="L699">
        <f t="shared" si="86"/>
        <v>6.6600000000000819</v>
      </c>
      <c r="M699">
        <f t="shared" si="87"/>
        <v>0.35714668754491585</v>
      </c>
    </row>
    <row r="700" spans="1:13" ht="15" x14ac:dyDescent="0.25">
      <c r="A700" s="1">
        <v>42412</v>
      </c>
      <c r="B700">
        <v>1864.78</v>
      </c>
      <c r="C700">
        <f t="shared" si="80"/>
        <v>35.700000000000045</v>
      </c>
      <c r="D700">
        <f t="shared" si="81"/>
        <v>1.9518009053731957</v>
      </c>
      <c r="E700">
        <v>1833.4</v>
      </c>
      <c r="F700">
        <f t="shared" si="82"/>
        <v>4.3200000000001637</v>
      </c>
      <c r="G700">
        <f t="shared" si="83"/>
        <v>0.23618431123844577</v>
      </c>
      <c r="H700">
        <v>1864.78</v>
      </c>
      <c r="I700">
        <f t="shared" si="84"/>
        <v>35.700000000000045</v>
      </c>
      <c r="J700">
        <f t="shared" si="85"/>
        <v>1.9518009053731957</v>
      </c>
      <c r="K700">
        <v>1833.4</v>
      </c>
      <c r="L700">
        <f t="shared" si="86"/>
        <v>4.3200000000001637</v>
      </c>
      <c r="M700">
        <f t="shared" si="87"/>
        <v>0.23618431123844577</v>
      </c>
    </row>
    <row r="701" spans="1:13" ht="15" x14ac:dyDescent="0.25">
      <c r="A701" s="1">
        <v>42411</v>
      </c>
      <c r="B701">
        <v>1829.08</v>
      </c>
      <c r="C701">
        <f t="shared" si="80"/>
        <v>-22.779999999999973</v>
      </c>
      <c r="D701">
        <f t="shared" si="81"/>
        <v>-1.2301145874958137</v>
      </c>
      <c r="E701">
        <v>1847</v>
      </c>
      <c r="F701">
        <f t="shared" si="82"/>
        <v>-4.8599999999999</v>
      </c>
      <c r="G701">
        <f t="shared" si="83"/>
        <v>-0.2624388452690754</v>
      </c>
      <c r="H701">
        <v>1847</v>
      </c>
      <c r="I701">
        <f t="shared" si="84"/>
        <v>-4.8599999999999</v>
      </c>
      <c r="J701">
        <f t="shared" si="85"/>
        <v>-0.2624388452690754</v>
      </c>
      <c r="K701">
        <v>1810.1</v>
      </c>
      <c r="L701">
        <f t="shared" si="86"/>
        <v>-41.759999999999991</v>
      </c>
      <c r="M701">
        <f t="shared" si="87"/>
        <v>-2.2550300778676569</v>
      </c>
    </row>
    <row r="702" spans="1:13" ht="15" x14ac:dyDescent="0.25">
      <c r="A702" s="1">
        <v>42410</v>
      </c>
      <c r="B702">
        <v>1851.86</v>
      </c>
      <c r="C702">
        <f t="shared" si="80"/>
        <v>-0.35000000000013642</v>
      </c>
      <c r="D702">
        <f t="shared" si="81"/>
        <v>-1.8896345446797955E-2</v>
      </c>
      <c r="E702">
        <v>1857.1</v>
      </c>
      <c r="F702">
        <f t="shared" si="82"/>
        <v>4.8899999999998727</v>
      </c>
      <c r="G702">
        <f t="shared" si="83"/>
        <v>0.26400894067086739</v>
      </c>
      <c r="H702">
        <v>1881.6</v>
      </c>
      <c r="I702">
        <f t="shared" si="84"/>
        <v>29.389999999999873</v>
      </c>
      <c r="J702">
        <f t="shared" si="85"/>
        <v>1.5867531219462088</v>
      </c>
      <c r="K702">
        <v>1850.32</v>
      </c>
      <c r="L702">
        <f t="shared" si="86"/>
        <v>-1.8900000000001</v>
      </c>
      <c r="M702">
        <f t="shared" si="87"/>
        <v>-0.10204026541267459</v>
      </c>
    </row>
    <row r="703" spans="1:13" ht="15" x14ac:dyDescent="0.25">
      <c r="A703" s="1">
        <v>42409</v>
      </c>
      <c r="B703">
        <v>1852.21</v>
      </c>
      <c r="C703">
        <f t="shared" si="80"/>
        <v>-1.2300000000000182</v>
      </c>
      <c r="D703">
        <f t="shared" si="81"/>
        <v>-6.6363087016575562E-2</v>
      </c>
      <c r="E703">
        <v>1848.46</v>
      </c>
      <c r="F703">
        <f t="shared" si="82"/>
        <v>-4.9800000000000182</v>
      </c>
      <c r="G703">
        <f t="shared" si="83"/>
        <v>-0.26868957182320541</v>
      </c>
      <c r="H703">
        <v>1868.25</v>
      </c>
      <c r="I703">
        <f t="shared" si="84"/>
        <v>14.809999999999945</v>
      </c>
      <c r="J703">
        <f t="shared" si="85"/>
        <v>0.79905473066298049</v>
      </c>
      <c r="K703">
        <v>1834.94</v>
      </c>
      <c r="L703">
        <f t="shared" si="86"/>
        <v>-18.5</v>
      </c>
      <c r="M703">
        <f t="shared" si="87"/>
        <v>-0.99814399171270718</v>
      </c>
    </row>
    <row r="704" spans="1:13" ht="15" x14ac:dyDescent="0.25">
      <c r="A704" s="1">
        <v>42408</v>
      </c>
      <c r="B704">
        <v>1853.44</v>
      </c>
      <c r="C704">
        <f t="shared" si="80"/>
        <v>-26.6099999999999</v>
      </c>
      <c r="D704">
        <f t="shared" si="81"/>
        <v>-1.4153878886199782</v>
      </c>
      <c r="E704">
        <v>1873.25</v>
      </c>
      <c r="F704">
        <f t="shared" si="82"/>
        <v>-6.7999999999999545</v>
      </c>
      <c r="G704">
        <f t="shared" si="83"/>
        <v>-0.36169250817797161</v>
      </c>
      <c r="H704">
        <v>1873.25</v>
      </c>
      <c r="I704">
        <f t="shared" si="84"/>
        <v>-6.7999999999999545</v>
      </c>
      <c r="J704">
        <f t="shared" si="85"/>
        <v>-0.36169250817797161</v>
      </c>
      <c r="K704">
        <v>1828.46</v>
      </c>
      <c r="L704">
        <f t="shared" si="86"/>
        <v>-51.589999999999918</v>
      </c>
      <c r="M704">
        <f t="shared" si="87"/>
        <v>-2.7440759554267129</v>
      </c>
    </row>
    <row r="705" spans="1:13" ht="15" x14ac:dyDescent="0.25">
      <c r="A705" s="1">
        <v>42405</v>
      </c>
      <c r="B705">
        <v>1880.05</v>
      </c>
      <c r="C705">
        <f t="shared" si="80"/>
        <v>-35.400000000000091</v>
      </c>
      <c r="D705">
        <f t="shared" si="81"/>
        <v>-1.8481296823200861</v>
      </c>
      <c r="E705">
        <v>1913.07</v>
      </c>
      <c r="F705">
        <f t="shared" si="82"/>
        <v>-2.3800000000001091</v>
      </c>
      <c r="G705">
        <f t="shared" si="83"/>
        <v>-0.12425278655146879</v>
      </c>
      <c r="H705">
        <v>1913.07</v>
      </c>
      <c r="I705">
        <f t="shared" si="84"/>
        <v>-2.3800000000001091</v>
      </c>
      <c r="J705">
        <f t="shared" si="85"/>
        <v>-0.12425278655146879</v>
      </c>
      <c r="K705">
        <v>1872.65</v>
      </c>
      <c r="L705">
        <f t="shared" si="86"/>
        <v>-42.799999999999955</v>
      </c>
      <c r="M705">
        <f t="shared" si="87"/>
        <v>-2.2344618757994179</v>
      </c>
    </row>
    <row r="706" spans="1:13" ht="15" x14ac:dyDescent="0.25">
      <c r="A706" s="1">
        <v>42404</v>
      </c>
      <c r="B706">
        <v>1915.45</v>
      </c>
      <c r="C706">
        <f t="shared" si="80"/>
        <v>2.9200000000000728</v>
      </c>
      <c r="D706">
        <f t="shared" si="81"/>
        <v>0.15267734362337182</v>
      </c>
      <c r="E706">
        <v>1911.67</v>
      </c>
      <c r="F706">
        <f t="shared" si="82"/>
        <v>-0.85999999999989996</v>
      </c>
      <c r="G706">
        <f t="shared" si="83"/>
        <v>-4.4966614902767536E-2</v>
      </c>
      <c r="H706">
        <v>1927.35</v>
      </c>
      <c r="I706">
        <f t="shared" si="84"/>
        <v>14.819999999999936</v>
      </c>
      <c r="J706">
        <f t="shared" si="85"/>
        <v>0.77488980565010412</v>
      </c>
      <c r="K706">
        <v>1900.52</v>
      </c>
      <c r="L706">
        <f t="shared" si="86"/>
        <v>-12.009999999999991</v>
      </c>
      <c r="M706">
        <f t="shared" si="87"/>
        <v>-0.62796400579337275</v>
      </c>
    </row>
    <row r="707" spans="1:13" x14ac:dyDescent="0.25">
      <c r="A707" s="1">
        <v>42403</v>
      </c>
      <c r="B707">
        <v>1912.53</v>
      </c>
      <c r="E707">
        <v>1907.07</v>
      </c>
      <c r="H707">
        <v>1918.01</v>
      </c>
      <c r="K707">
        <v>1872.23</v>
      </c>
    </row>
    <row r="708" spans="1:13" x14ac:dyDescent="0.25">
      <c r="A708" s="1">
        <v>42402</v>
      </c>
      <c r="B708">
        <v>1903.03</v>
      </c>
      <c r="E708">
        <v>1935.26</v>
      </c>
      <c r="H708">
        <v>1935.26</v>
      </c>
      <c r="K708">
        <v>1897.29</v>
      </c>
    </row>
    <row r="709" spans="1:13" x14ac:dyDescent="0.25">
      <c r="A709" s="1">
        <v>42401</v>
      </c>
      <c r="B709">
        <v>1939.38</v>
      </c>
      <c r="E709">
        <v>1936.94</v>
      </c>
      <c r="H709">
        <v>1947.2</v>
      </c>
      <c r="K709">
        <v>1920.3</v>
      </c>
    </row>
    <row r="710" spans="1:13" x14ac:dyDescent="0.25">
      <c r="A710" s="1">
        <v>42398</v>
      </c>
      <c r="B710">
        <v>1940.24</v>
      </c>
      <c r="E710">
        <v>1894</v>
      </c>
      <c r="H710">
        <v>1940.24</v>
      </c>
      <c r="K710">
        <v>1894</v>
      </c>
    </row>
    <row r="711" spans="1:13" x14ac:dyDescent="0.25">
      <c r="A711" s="1">
        <v>42397</v>
      </c>
      <c r="B711">
        <v>1893.36</v>
      </c>
      <c r="E711">
        <v>1885.22</v>
      </c>
      <c r="H711">
        <v>1902.96</v>
      </c>
      <c r="K711">
        <v>1873.65</v>
      </c>
    </row>
    <row r="712" spans="1:13" x14ac:dyDescent="0.25">
      <c r="A712" s="1">
        <v>42396</v>
      </c>
      <c r="B712">
        <v>1882.95</v>
      </c>
      <c r="E712">
        <v>1902.52</v>
      </c>
      <c r="H712">
        <v>1916.99</v>
      </c>
      <c r="K712">
        <v>1872.7</v>
      </c>
    </row>
    <row r="713" spans="1:13" x14ac:dyDescent="0.25">
      <c r="A713" s="1">
        <v>42395</v>
      </c>
      <c r="B713">
        <v>1903.63</v>
      </c>
      <c r="E713">
        <v>1878.79</v>
      </c>
      <c r="H713">
        <v>1906.73</v>
      </c>
      <c r="K713">
        <v>1878.79</v>
      </c>
    </row>
    <row r="714" spans="1:13" x14ac:dyDescent="0.25">
      <c r="A714" s="1">
        <v>42394</v>
      </c>
      <c r="B714">
        <v>1877.08</v>
      </c>
      <c r="E714">
        <v>1906.28</v>
      </c>
      <c r="H714">
        <v>1906.28</v>
      </c>
      <c r="K714">
        <v>1875.97</v>
      </c>
    </row>
    <row r="715" spans="1:13" x14ac:dyDescent="0.25">
      <c r="A715" s="1">
        <v>42391</v>
      </c>
      <c r="B715">
        <v>1906.9</v>
      </c>
      <c r="E715">
        <v>1877.4</v>
      </c>
      <c r="H715">
        <v>1908.85</v>
      </c>
      <c r="K715">
        <v>1877.4</v>
      </c>
    </row>
    <row r="716" spans="1:13" x14ac:dyDescent="0.25">
      <c r="A716" s="1">
        <v>42390</v>
      </c>
      <c r="B716">
        <v>1868.99</v>
      </c>
      <c r="E716">
        <v>1861.46</v>
      </c>
      <c r="H716">
        <v>1889.85</v>
      </c>
      <c r="K716">
        <v>1848.98</v>
      </c>
    </row>
    <row r="717" spans="1:13" x14ac:dyDescent="0.25">
      <c r="A717" s="1">
        <v>42389</v>
      </c>
      <c r="B717">
        <v>1859.33</v>
      </c>
      <c r="E717">
        <v>1876.18</v>
      </c>
      <c r="H717">
        <v>1876.18</v>
      </c>
      <c r="K717">
        <v>1812.29</v>
      </c>
    </row>
    <row r="718" spans="1:13" x14ac:dyDescent="0.25">
      <c r="A718" s="1">
        <v>42388</v>
      </c>
      <c r="B718">
        <v>1881.33</v>
      </c>
      <c r="E718">
        <v>1888.66</v>
      </c>
      <c r="H718">
        <v>1901.44</v>
      </c>
      <c r="K718">
        <v>1864.6</v>
      </c>
    </row>
    <row r="719" spans="1:13" x14ac:dyDescent="0.25">
      <c r="A719" s="1">
        <v>42384</v>
      </c>
      <c r="B719">
        <v>1880.33</v>
      </c>
      <c r="E719">
        <v>1916.68</v>
      </c>
      <c r="H719">
        <v>1916.68</v>
      </c>
      <c r="K719">
        <v>1857.83</v>
      </c>
    </row>
    <row r="720" spans="1:13" x14ac:dyDescent="0.25">
      <c r="A720" s="1">
        <v>42383</v>
      </c>
      <c r="B720">
        <v>1921.84</v>
      </c>
      <c r="E720">
        <v>1891.68</v>
      </c>
      <c r="H720">
        <v>1934.47</v>
      </c>
      <c r="K720">
        <v>1878.93</v>
      </c>
    </row>
    <row r="721" spans="1:11" x14ac:dyDescent="0.25">
      <c r="A721" s="1">
        <v>42382</v>
      </c>
      <c r="B721">
        <v>1890.28</v>
      </c>
      <c r="E721">
        <v>1940.34</v>
      </c>
      <c r="H721">
        <v>1950.33</v>
      </c>
      <c r="K721">
        <v>1886.41</v>
      </c>
    </row>
    <row r="722" spans="1:11" x14ac:dyDescent="0.25">
      <c r="A722" s="1">
        <v>42381</v>
      </c>
      <c r="B722">
        <v>1938.68</v>
      </c>
      <c r="E722">
        <v>1927.83</v>
      </c>
      <c r="H722">
        <v>1947.38</v>
      </c>
      <c r="K722">
        <v>1914.35</v>
      </c>
    </row>
    <row r="723" spans="1:11" x14ac:dyDescent="0.25">
      <c r="A723" s="1">
        <v>42380</v>
      </c>
      <c r="B723">
        <v>1923.67</v>
      </c>
      <c r="E723">
        <v>1926.12</v>
      </c>
      <c r="H723">
        <v>1935.65</v>
      </c>
      <c r="K723">
        <v>1901.1</v>
      </c>
    </row>
    <row r="724" spans="1:11" x14ac:dyDescent="0.25">
      <c r="A724" s="1">
        <v>42377</v>
      </c>
      <c r="B724">
        <v>1922.03</v>
      </c>
      <c r="E724">
        <v>1945.97</v>
      </c>
      <c r="H724">
        <v>1960.4</v>
      </c>
      <c r="K724">
        <v>1918.46</v>
      </c>
    </row>
    <row r="725" spans="1:11" x14ac:dyDescent="0.25">
      <c r="A725" s="1">
        <v>42376</v>
      </c>
      <c r="B725">
        <v>1943.09</v>
      </c>
      <c r="E725">
        <v>1985.32</v>
      </c>
      <c r="H725">
        <v>1985.32</v>
      </c>
      <c r="K725">
        <v>1938.83</v>
      </c>
    </row>
    <row r="726" spans="1:11" x14ac:dyDescent="0.25">
      <c r="A726" s="1">
        <v>42375</v>
      </c>
      <c r="B726">
        <v>1990.26</v>
      </c>
      <c r="E726">
        <v>2011.71</v>
      </c>
      <c r="H726">
        <v>2011.71</v>
      </c>
      <c r="K726">
        <v>1979.05</v>
      </c>
    </row>
    <row r="727" spans="1:11" x14ac:dyDescent="0.25">
      <c r="A727" s="1">
        <v>42374</v>
      </c>
      <c r="B727">
        <v>2016.71</v>
      </c>
      <c r="E727">
        <v>2013.78</v>
      </c>
      <c r="H727">
        <v>2021.94</v>
      </c>
      <c r="K727">
        <v>2004.17</v>
      </c>
    </row>
    <row r="728" spans="1:11" x14ac:dyDescent="0.25">
      <c r="A728" s="1">
        <v>42373</v>
      </c>
      <c r="B728">
        <v>2012.66</v>
      </c>
      <c r="E728">
        <v>2038.2</v>
      </c>
      <c r="H728">
        <v>2038.2</v>
      </c>
      <c r="K728">
        <v>1989.68</v>
      </c>
    </row>
    <row r="729" spans="1:11" x14ac:dyDescent="0.25">
      <c r="A729" s="1">
        <v>42369</v>
      </c>
      <c r="B729">
        <v>2043.94</v>
      </c>
      <c r="E729">
        <v>2060.59</v>
      </c>
      <c r="H729">
        <v>2062.54</v>
      </c>
      <c r="K729">
        <v>2043.62</v>
      </c>
    </row>
    <row r="730" spans="1:11" x14ac:dyDescent="0.25">
      <c r="A730" s="1">
        <v>42368</v>
      </c>
      <c r="B730">
        <v>2063.36</v>
      </c>
      <c r="E730">
        <v>2077.34</v>
      </c>
      <c r="H730">
        <v>2077.34</v>
      </c>
      <c r="K730">
        <v>2061.9699999999998</v>
      </c>
    </row>
    <row r="731" spans="1:11" x14ac:dyDescent="0.25">
      <c r="A731" s="1">
        <v>42367</v>
      </c>
      <c r="B731">
        <v>2078.36</v>
      </c>
      <c r="E731">
        <v>2060.54</v>
      </c>
      <c r="H731">
        <v>2081.56</v>
      </c>
      <c r="K731">
        <v>2060.54</v>
      </c>
    </row>
    <row r="732" spans="1:11" x14ac:dyDescent="0.25">
      <c r="A732" s="1">
        <v>42366</v>
      </c>
      <c r="B732">
        <v>2056.5</v>
      </c>
      <c r="E732">
        <v>2057.77</v>
      </c>
      <c r="H732">
        <v>2057.77</v>
      </c>
      <c r="K732">
        <v>2044.2</v>
      </c>
    </row>
    <row r="733" spans="1:11" x14ac:dyDescent="0.25">
      <c r="A733" s="1">
        <v>42362</v>
      </c>
      <c r="B733">
        <v>2060.9899999999998</v>
      </c>
      <c r="E733">
        <v>2063.52</v>
      </c>
      <c r="H733">
        <v>2067.36</v>
      </c>
      <c r="K733">
        <v>2058.73</v>
      </c>
    </row>
    <row r="734" spans="1:11" x14ac:dyDescent="0.25">
      <c r="A734" s="1">
        <v>42361</v>
      </c>
      <c r="B734">
        <v>2064.29</v>
      </c>
      <c r="E734">
        <v>2042.2</v>
      </c>
      <c r="H734">
        <v>2064.73</v>
      </c>
      <c r="K734">
        <v>2042.2</v>
      </c>
    </row>
    <row r="735" spans="1:11" x14ac:dyDescent="0.25">
      <c r="A735" s="1">
        <v>42360</v>
      </c>
      <c r="B735">
        <v>2038.97</v>
      </c>
      <c r="E735">
        <v>2023.15</v>
      </c>
      <c r="H735">
        <v>2042.74</v>
      </c>
      <c r="K735">
        <v>2020.49</v>
      </c>
    </row>
    <row r="736" spans="1:11" x14ac:dyDescent="0.25">
      <c r="A736" s="1">
        <v>42359</v>
      </c>
      <c r="B736">
        <v>2021.15</v>
      </c>
      <c r="E736">
        <v>2010.27</v>
      </c>
      <c r="H736">
        <v>2022.9</v>
      </c>
      <c r="K736">
        <v>2005.93</v>
      </c>
    </row>
    <row r="737" spans="1:11" x14ac:dyDescent="0.25">
      <c r="A737" s="1">
        <v>42356</v>
      </c>
      <c r="B737">
        <v>2005.55</v>
      </c>
      <c r="E737">
        <v>2040.81</v>
      </c>
      <c r="H737">
        <v>2040.81</v>
      </c>
      <c r="K737">
        <v>2005.33</v>
      </c>
    </row>
    <row r="738" spans="1:11" x14ac:dyDescent="0.25">
      <c r="A738" s="1">
        <v>42355</v>
      </c>
      <c r="B738">
        <v>2041.89</v>
      </c>
      <c r="E738">
        <v>2073.7600000000002</v>
      </c>
      <c r="H738">
        <v>2076.37</v>
      </c>
      <c r="K738">
        <v>2041.66</v>
      </c>
    </row>
    <row r="739" spans="1:11" x14ac:dyDescent="0.25">
      <c r="A739" s="1">
        <v>42354</v>
      </c>
      <c r="B739">
        <v>2073.0700000000002</v>
      </c>
      <c r="E739">
        <v>2046.5</v>
      </c>
      <c r="H739">
        <v>2076.7199999999998</v>
      </c>
      <c r="K739">
        <v>2042.43</v>
      </c>
    </row>
    <row r="740" spans="1:11" x14ac:dyDescent="0.25">
      <c r="A740" s="1">
        <v>42353</v>
      </c>
      <c r="B740">
        <v>2043.41</v>
      </c>
      <c r="E740">
        <v>2025.55</v>
      </c>
      <c r="H740">
        <v>2053.87</v>
      </c>
      <c r="K740">
        <v>2025.55</v>
      </c>
    </row>
    <row r="741" spans="1:11" x14ac:dyDescent="0.25">
      <c r="A741" s="1">
        <v>42352</v>
      </c>
      <c r="B741">
        <v>2021.94</v>
      </c>
      <c r="E741">
        <v>2013.37</v>
      </c>
      <c r="H741">
        <v>2022.92</v>
      </c>
      <c r="K741">
        <v>1993.26</v>
      </c>
    </row>
    <row r="742" spans="1:11" x14ac:dyDescent="0.25">
      <c r="A742" s="1">
        <v>42349</v>
      </c>
      <c r="B742">
        <v>2012.37</v>
      </c>
      <c r="E742">
        <v>2047.27</v>
      </c>
      <c r="H742">
        <v>2047.27</v>
      </c>
      <c r="K742">
        <v>2008.8</v>
      </c>
    </row>
    <row r="743" spans="1:11" x14ac:dyDescent="0.25">
      <c r="A743" s="1">
        <v>42348</v>
      </c>
      <c r="B743">
        <v>2052.23</v>
      </c>
      <c r="E743">
        <v>2047.93</v>
      </c>
      <c r="H743">
        <v>2067.65</v>
      </c>
      <c r="K743">
        <v>2045.67</v>
      </c>
    </row>
    <row r="744" spans="1:11" x14ac:dyDescent="0.25">
      <c r="A744" s="1">
        <v>42347</v>
      </c>
      <c r="B744">
        <v>2047.62</v>
      </c>
      <c r="E744">
        <v>2061.17</v>
      </c>
      <c r="H744">
        <v>2080.33</v>
      </c>
      <c r="K744">
        <v>2036.53</v>
      </c>
    </row>
    <row r="745" spans="1:11" x14ac:dyDescent="0.25">
      <c r="A745" s="1">
        <v>42346</v>
      </c>
      <c r="B745">
        <v>2063.59</v>
      </c>
      <c r="E745">
        <v>2073.39</v>
      </c>
      <c r="H745">
        <v>2073.85</v>
      </c>
      <c r="K745">
        <v>2052.3200000000002</v>
      </c>
    </row>
    <row r="746" spans="1:11" x14ac:dyDescent="0.25">
      <c r="A746" s="1">
        <v>42345</v>
      </c>
      <c r="B746">
        <v>2077.0700000000002</v>
      </c>
      <c r="E746">
        <v>2090.42</v>
      </c>
      <c r="H746">
        <v>2090.42</v>
      </c>
      <c r="K746">
        <v>2066.7800000000002</v>
      </c>
    </row>
    <row r="747" spans="1:11" x14ac:dyDescent="0.25">
      <c r="A747" s="1">
        <v>42342</v>
      </c>
      <c r="B747">
        <v>2091.69</v>
      </c>
      <c r="E747">
        <v>2051.2399999999998</v>
      </c>
      <c r="H747">
        <v>2093.84</v>
      </c>
      <c r="K747">
        <v>2051.2399999999998</v>
      </c>
    </row>
    <row r="748" spans="1:11" x14ac:dyDescent="0.25">
      <c r="A748" s="1">
        <v>42341</v>
      </c>
      <c r="B748">
        <v>2049.62</v>
      </c>
      <c r="E748">
        <v>2080.71</v>
      </c>
      <c r="H748">
        <v>2085</v>
      </c>
      <c r="K748">
        <v>2042.35</v>
      </c>
    </row>
    <row r="749" spans="1:11" x14ac:dyDescent="0.25">
      <c r="A749" s="1">
        <v>42340</v>
      </c>
      <c r="B749">
        <v>2079.5100000000002</v>
      </c>
      <c r="E749">
        <v>2101.71</v>
      </c>
      <c r="H749">
        <v>2104.27</v>
      </c>
      <c r="K749">
        <v>2077.11</v>
      </c>
    </row>
    <row r="750" spans="1:11" x14ac:dyDescent="0.25">
      <c r="A750" s="1">
        <v>42339</v>
      </c>
      <c r="B750">
        <v>2102.63</v>
      </c>
      <c r="E750">
        <v>2082.9299999999998</v>
      </c>
      <c r="H750">
        <v>2103.37</v>
      </c>
      <c r="K750">
        <v>2082.9299999999998</v>
      </c>
    </row>
    <row r="751" spans="1:11" x14ac:dyDescent="0.25">
      <c r="A751" s="1">
        <v>42338</v>
      </c>
      <c r="B751">
        <v>2080.41</v>
      </c>
      <c r="E751">
        <v>2090.9499999999998</v>
      </c>
      <c r="H751">
        <v>2093.81</v>
      </c>
      <c r="K751">
        <v>2080.41</v>
      </c>
    </row>
    <row r="752" spans="1:11" x14ac:dyDescent="0.25">
      <c r="A752" s="1">
        <v>42335</v>
      </c>
      <c r="B752">
        <v>2090.11</v>
      </c>
      <c r="E752">
        <v>2088.8200000000002</v>
      </c>
      <c r="H752">
        <v>2093.29</v>
      </c>
      <c r="K752">
        <v>2084.13</v>
      </c>
    </row>
    <row r="753" spans="1:11" x14ac:dyDescent="0.25">
      <c r="A753" s="1">
        <v>42333</v>
      </c>
      <c r="B753">
        <v>2088.87</v>
      </c>
      <c r="E753">
        <v>2089.3000000000002</v>
      </c>
      <c r="H753">
        <v>2093</v>
      </c>
      <c r="K753">
        <v>2086.3000000000002</v>
      </c>
    </row>
    <row r="754" spans="1:11" x14ac:dyDescent="0.25">
      <c r="A754" s="1">
        <v>42332</v>
      </c>
      <c r="B754">
        <v>2089.14</v>
      </c>
      <c r="E754">
        <v>2084.42</v>
      </c>
      <c r="H754">
        <v>2094.12</v>
      </c>
      <c r="K754">
        <v>2070.29</v>
      </c>
    </row>
    <row r="755" spans="1:11" x14ac:dyDescent="0.25">
      <c r="A755" s="1">
        <v>42331</v>
      </c>
      <c r="B755">
        <v>2086.59</v>
      </c>
      <c r="E755">
        <v>2089.41</v>
      </c>
      <c r="H755">
        <v>2095.61</v>
      </c>
      <c r="K755">
        <v>2081.39</v>
      </c>
    </row>
    <row r="756" spans="1:11" x14ac:dyDescent="0.25">
      <c r="A756" s="1">
        <v>42328</v>
      </c>
      <c r="B756">
        <v>2089.17</v>
      </c>
      <c r="E756">
        <v>2082.8200000000002</v>
      </c>
      <c r="H756">
        <v>2097.06</v>
      </c>
      <c r="K756">
        <v>2082.8200000000002</v>
      </c>
    </row>
    <row r="757" spans="1:11" x14ac:dyDescent="0.25">
      <c r="A757" s="1">
        <v>42327</v>
      </c>
      <c r="B757">
        <v>2081.2399999999998</v>
      </c>
      <c r="E757">
        <v>2083.6999999999998</v>
      </c>
      <c r="H757">
        <v>2086.7399999999998</v>
      </c>
      <c r="K757">
        <v>2078.7600000000002</v>
      </c>
    </row>
    <row r="758" spans="1:11" x14ac:dyDescent="0.25">
      <c r="A758" s="1">
        <v>42326</v>
      </c>
      <c r="B758">
        <v>2083.58</v>
      </c>
      <c r="E758">
        <v>2051.9899999999998</v>
      </c>
      <c r="H758">
        <v>2085.31</v>
      </c>
      <c r="K758">
        <v>2051.9899999999998</v>
      </c>
    </row>
    <row r="759" spans="1:11" x14ac:dyDescent="0.25">
      <c r="A759" s="1">
        <v>42325</v>
      </c>
      <c r="B759">
        <v>2050.44</v>
      </c>
      <c r="E759">
        <v>2053.67</v>
      </c>
      <c r="H759">
        <v>2066.69</v>
      </c>
      <c r="K759">
        <v>2045.9</v>
      </c>
    </row>
    <row r="760" spans="1:11" x14ac:dyDescent="0.25">
      <c r="A760" s="1">
        <v>42324</v>
      </c>
      <c r="B760">
        <v>2053.19</v>
      </c>
      <c r="E760">
        <v>2022.08</v>
      </c>
      <c r="H760">
        <v>2053.2199999999998</v>
      </c>
      <c r="K760">
        <v>2019.39</v>
      </c>
    </row>
    <row r="761" spans="1:11" x14ac:dyDescent="0.25">
      <c r="A761" s="1">
        <v>42321</v>
      </c>
      <c r="B761">
        <v>2023.04</v>
      </c>
      <c r="E761">
        <v>2044.64</v>
      </c>
      <c r="H761">
        <v>2044.64</v>
      </c>
      <c r="K761">
        <v>2022.02</v>
      </c>
    </row>
    <row r="762" spans="1:11" x14ac:dyDescent="0.25">
      <c r="A762" s="1">
        <v>42320</v>
      </c>
      <c r="B762">
        <v>2045.97</v>
      </c>
      <c r="E762">
        <v>2072.29</v>
      </c>
      <c r="H762">
        <v>2072.29</v>
      </c>
      <c r="K762">
        <v>2045.66</v>
      </c>
    </row>
    <row r="763" spans="1:11" x14ac:dyDescent="0.25">
      <c r="A763" s="1">
        <v>42319</v>
      </c>
      <c r="B763">
        <v>2075</v>
      </c>
      <c r="E763">
        <v>2083.41</v>
      </c>
      <c r="H763">
        <v>2086.94</v>
      </c>
      <c r="K763">
        <v>2074.85</v>
      </c>
    </row>
    <row r="764" spans="1:11" x14ac:dyDescent="0.25">
      <c r="A764" s="1">
        <v>42318</v>
      </c>
      <c r="B764">
        <v>2081.7199999999998</v>
      </c>
      <c r="E764">
        <v>2077.19</v>
      </c>
      <c r="H764">
        <v>2083.67</v>
      </c>
      <c r="K764">
        <v>2069.91</v>
      </c>
    </row>
    <row r="765" spans="1:11" x14ac:dyDescent="0.25">
      <c r="A765" s="1">
        <v>42317</v>
      </c>
      <c r="B765">
        <v>2078.58</v>
      </c>
      <c r="E765">
        <v>2096.56</v>
      </c>
      <c r="H765">
        <v>2096.56</v>
      </c>
      <c r="K765">
        <v>2068.2399999999998</v>
      </c>
    </row>
    <row r="766" spans="1:11" x14ac:dyDescent="0.25">
      <c r="A766" s="1">
        <v>42314</v>
      </c>
      <c r="B766">
        <v>2099.1999999999998</v>
      </c>
      <c r="E766">
        <v>2098.6</v>
      </c>
      <c r="H766">
        <v>2101.91</v>
      </c>
      <c r="K766">
        <v>2083.7399999999998</v>
      </c>
    </row>
    <row r="767" spans="1:11" x14ac:dyDescent="0.25">
      <c r="A767" s="1">
        <v>42313</v>
      </c>
      <c r="B767">
        <v>2099.9299999999998</v>
      </c>
      <c r="E767">
        <v>2101.6799999999998</v>
      </c>
      <c r="H767">
        <v>2108.7800000000002</v>
      </c>
      <c r="K767">
        <v>2090.41</v>
      </c>
    </row>
    <row r="768" spans="1:11" x14ac:dyDescent="0.25">
      <c r="A768" s="1">
        <v>42312</v>
      </c>
      <c r="B768">
        <v>2102.31</v>
      </c>
      <c r="E768">
        <v>2110.6</v>
      </c>
      <c r="H768">
        <v>2114.59</v>
      </c>
      <c r="K768">
        <v>2096.98</v>
      </c>
    </row>
    <row r="769" spans="1:11" x14ac:dyDescent="0.25">
      <c r="A769" s="1">
        <v>42311</v>
      </c>
      <c r="B769">
        <v>2109.79</v>
      </c>
      <c r="E769">
        <v>2102.63</v>
      </c>
      <c r="H769">
        <v>2116.48</v>
      </c>
      <c r="K769">
        <v>2097.5100000000002</v>
      </c>
    </row>
    <row r="770" spans="1:11" x14ac:dyDescent="0.25">
      <c r="A770" s="1">
        <v>42310</v>
      </c>
      <c r="B770">
        <v>2104.0500000000002</v>
      </c>
      <c r="E770">
        <v>2080.7600000000002</v>
      </c>
      <c r="H770">
        <v>2106.1999999999998</v>
      </c>
      <c r="K770">
        <v>2080.7600000000002</v>
      </c>
    </row>
    <row r="771" spans="1:11" x14ac:dyDescent="0.25">
      <c r="A771" s="1">
        <v>42307</v>
      </c>
      <c r="B771">
        <v>2079.36</v>
      </c>
      <c r="E771">
        <v>2090</v>
      </c>
      <c r="H771">
        <v>2094.3200000000002</v>
      </c>
      <c r="K771">
        <v>2079.34</v>
      </c>
    </row>
    <row r="772" spans="1:11" x14ac:dyDescent="0.25">
      <c r="A772" s="1">
        <v>42306</v>
      </c>
      <c r="B772">
        <v>2089.41</v>
      </c>
      <c r="E772">
        <v>2088.35</v>
      </c>
      <c r="H772">
        <v>2092.52</v>
      </c>
      <c r="K772">
        <v>2082.63</v>
      </c>
    </row>
    <row r="773" spans="1:11" x14ac:dyDescent="0.25">
      <c r="A773" s="1">
        <v>42305</v>
      </c>
      <c r="B773">
        <v>2090.35</v>
      </c>
      <c r="E773">
        <v>2066.48</v>
      </c>
      <c r="H773">
        <v>2090.35</v>
      </c>
      <c r="K773">
        <v>2063.11</v>
      </c>
    </row>
    <row r="774" spans="1:11" x14ac:dyDescent="0.25">
      <c r="A774" s="1">
        <v>42304</v>
      </c>
      <c r="B774">
        <v>2065.89</v>
      </c>
      <c r="E774">
        <v>2068.75</v>
      </c>
      <c r="H774">
        <v>2070.37</v>
      </c>
      <c r="K774">
        <v>2058.84</v>
      </c>
    </row>
    <row r="775" spans="1:11" x14ac:dyDescent="0.25">
      <c r="A775" s="1">
        <v>42303</v>
      </c>
      <c r="B775">
        <v>2071.1799999999998</v>
      </c>
      <c r="E775">
        <v>2075.08</v>
      </c>
      <c r="H775">
        <v>2075.14</v>
      </c>
      <c r="K775">
        <v>2066.5300000000002</v>
      </c>
    </row>
    <row r="776" spans="1:11" x14ac:dyDescent="0.25">
      <c r="A776" s="1">
        <v>42300</v>
      </c>
      <c r="B776">
        <v>2075.15</v>
      </c>
      <c r="E776">
        <v>2058.19</v>
      </c>
      <c r="H776">
        <v>2079.7399999999998</v>
      </c>
      <c r="K776">
        <v>2058.19</v>
      </c>
    </row>
    <row r="777" spans="1:11" x14ac:dyDescent="0.25">
      <c r="A777" s="1">
        <v>42299</v>
      </c>
      <c r="B777">
        <v>2052.5100000000002</v>
      </c>
      <c r="E777">
        <v>2021.88</v>
      </c>
      <c r="H777">
        <v>2055.1999999999998</v>
      </c>
      <c r="K777">
        <v>2021.88</v>
      </c>
    </row>
    <row r="778" spans="1:11" x14ac:dyDescent="0.25">
      <c r="A778" s="1">
        <v>42298</v>
      </c>
      <c r="B778">
        <v>2018.94</v>
      </c>
      <c r="E778">
        <v>2033.47</v>
      </c>
      <c r="H778">
        <v>2037.97</v>
      </c>
      <c r="K778">
        <v>2017.22</v>
      </c>
    </row>
    <row r="779" spans="1:11" x14ac:dyDescent="0.25">
      <c r="A779" s="1">
        <v>42297</v>
      </c>
      <c r="B779">
        <v>2030.77</v>
      </c>
      <c r="E779">
        <v>2033.13</v>
      </c>
      <c r="H779">
        <v>2039.12</v>
      </c>
      <c r="K779">
        <v>2026.61</v>
      </c>
    </row>
    <row r="780" spans="1:11" x14ac:dyDescent="0.25">
      <c r="A780" s="1">
        <v>42296</v>
      </c>
      <c r="B780">
        <v>2033.66</v>
      </c>
      <c r="E780">
        <v>2031.73</v>
      </c>
      <c r="H780">
        <v>2034.45</v>
      </c>
      <c r="K780">
        <v>2022.31</v>
      </c>
    </row>
    <row r="781" spans="1:11" x14ac:dyDescent="0.25">
      <c r="A781" s="1">
        <v>42293</v>
      </c>
      <c r="B781">
        <v>2033.11</v>
      </c>
      <c r="E781">
        <v>2024.37</v>
      </c>
      <c r="H781">
        <v>2033.54</v>
      </c>
      <c r="K781">
        <v>2020.46</v>
      </c>
    </row>
    <row r="782" spans="1:11" x14ac:dyDescent="0.25">
      <c r="A782" s="1">
        <v>42292</v>
      </c>
      <c r="B782">
        <v>2023.86</v>
      </c>
      <c r="E782">
        <v>1996.47</v>
      </c>
      <c r="H782">
        <v>2024.15</v>
      </c>
      <c r="K782">
        <v>1996.47</v>
      </c>
    </row>
    <row r="783" spans="1:11" x14ac:dyDescent="0.25">
      <c r="A783" s="1">
        <v>42291</v>
      </c>
      <c r="B783">
        <v>1994.24</v>
      </c>
      <c r="E783">
        <v>2003.66</v>
      </c>
      <c r="H783">
        <v>2009.56</v>
      </c>
      <c r="K783">
        <v>1990.73</v>
      </c>
    </row>
    <row r="784" spans="1:11" x14ac:dyDescent="0.25">
      <c r="A784" s="1">
        <v>42290</v>
      </c>
      <c r="B784">
        <v>2003.69</v>
      </c>
      <c r="E784">
        <v>2015</v>
      </c>
      <c r="H784">
        <v>2022.34</v>
      </c>
      <c r="K784">
        <v>2001.78</v>
      </c>
    </row>
    <row r="785" spans="1:11" x14ac:dyDescent="0.25">
      <c r="A785" s="1">
        <v>42289</v>
      </c>
      <c r="B785">
        <v>2017.46</v>
      </c>
      <c r="E785">
        <v>2015.65</v>
      </c>
      <c r="H785">
        <v>2018.66</v>
      </c>
      <c r="K785">
        <v>2010.55</v>
      </c>
    </row>
    <row r="786" spans="1:11" x14ac:dyDescent="0.25">
      <c r="A786" s="1">
        <v>42286</v>
      </c>
      <c r="B786">
        <v>2014.89</v>
      </c>
      <c r="E786">
        <v>2013.73</v>
      </c>
      <c r="H786">
        <v>2020.13</v>
      </c>
      <c r="K786">
        <v>2007.61</v>
      </c>
    </row>
    <row r="787" spans="1:11" x14ac:dyDescent="0.25">
      <c r="A787" s="1">
        <v>42285</v>
      </c>
      <c r="B787">
        <v>2013.43</v>
      </c>
      <c r="E787">
        <v>1994.01</v>
      </c>
      <c r="H787">
        <v>2016.5</v>
      </c>
      <c r="K787">
        <v>1987.53</v>
      </c>
    </row>
    <row r="788" spans="1:11" x14ac:dyDescent="0.25">
      <c r="A788" s="1">
        <v>42284</v>
      </c>
      <c r="B788">
        <v>1995.83</v>
      </c>
      <c r="E788">
        <v>1982.34</v>
      </c>
      <c r="H788">
        <v>1999.31</v>
      </c>
      <c r="K788">
        <v>1976.44</v>
      </c>
    </row>
    <row r="789" spans="1:11" x14ac:dyDescent="0.25">
      <c r="A789" s="1">
        <v>42283</v>
      </c>
      <c r="B789">
        <v>1979.92</v>
      </c>
      <c r="E789">
        <v>1986.63</v>
      </c>
      <c r="H789">
        <v>1991.62</v>
      </c>
      <c r="K789">
        <v>1971.99</v>
      </c>
    </row>
    <row r="790" spans="1:11" x14ac:dyDescent="0.25">
      <c r="A790" s="1">
        <v>42282</v>
      </c>
      <c r="B790">
        <v>1987.05</v>
      </c>
      <c r="E790">
        <v>1954.33</v>
      </c>
      <c r="H790">
        <v>1989.17</v>
      </c>
      <c r="K790">
        <v>1954.33</v>
      </c>
    </row>
    <row r="791" spans="1:11" x14ac:dyDescent="0.25">
      <c r="A791" s="1">
        <v>42279</v>
      </c>
      <c r="B791">
        <v>1951.36</v>
      </c>
      <c r="E791">
        <v>1921.77</v>
      </c>
      <c r="H791">
        <v>1951.36</v>
      </c>
      <c r="K791">
        <v>1893.7</v>
      </c>
    </row>
    <row r="792" spans="1:11" x14ac:dyDescent="0.25">
      <c r="A792" s="1">
        <v>42278</v>
      </c>
      <c r="B792">
        <v>1923.82</v>
      </c>
      <c r="E792">
        <v>1919.65</v>
      </c>
      <c r="H792">
        <v>1927.21</v>
      </c>
      <c r="K792">
        <v>1900.7</v>
      </c>
    </row>
    <row r="793" spans="1:11" x14ac:dyDescent="0.25">
      <c r="A793" s="1">
        <v>42277</v>
      </c>
      <c r="B793">
        <v>1920.03</v>
      </c>
      <c r="E793">
        <v>1887.14</v>
      </c>
      <c r="H793">
        <v>1920.53</v>
      </c>
      <c r="K793">
        <v>1887.14</v>
      </c>
    </row>
    <row r="794" spans="1:11" x14ac:dyDescent="0.25">
      <c r="A794" s="1">
        <v>42276</v>
      </c>
      <c r="B794">
        <v>1884.09</v>
      </c>
      <c r="E794">
        <v>1881.9</v>
      </c>
      <c r="H794">
        <v>1899.48</v>
      </c>
      <c r="K794">
        <v>1871.91</v>
      </c>
    </row>
    <row r="795" spans="1:11" x14ac:dyDescent="0.25">
      <c r="A795" s="1">
        <v>42275</v>
      </c>
      <c r="B795">
        <v>1881.77</v>
      </c>
      <c r="E795">
        <v>1929.18</v>
      </c>
      <c r="H795">
        <v>1929.18</v>
      </c>
      <c r="K795">
        <v>1879.21</v>
      </c>
    </row>
    <row r="796" spans="1:11" x14ac:dyDescent="0.25">
      <c r="A796" s="1">
        <v>42272</v>
      </c>
      <c r="B796">
        <v>1931.34</v>
      </c>
      <c r="E796">
        <v>1935.93</v>
      </c>
      <c r="H796">
        <v>1952.89</v>
      </c>
      <c r="K796">
        <v>1921.5</v>
      </c>
    </row>
    <row r="797" spans="1:11" x14ac:dyDescent="0.25">
      <c r="A797" s="1">
        <v>42271</v>
      </c>
      <c r="B797">
        <v>1932.24</v>
      </c>
      <c r="E797">
        <v>1934.81</v>
      </c>
      <c r="H797">
        <v>1937.17</v>
      </c>
      <c r="K797">
        <v>1908.92</v>
      </c>
    </row>
    <row r="798" spans="1:11" x14ac:dyDescent="0.25">
      <c r="A798" s="1">
        <v>42270</v>
      </c>
      <c r="B798">
        <v>1938.76</v>
      </c>
      <c r="E798">
        <v>1943.24</v>
      </c>
      <c r="H798">
        <v>1949.52</v>
      </c>
      <c r="K798">
        <v>1932.57</v>
      </c>
    </row>
    <row r="799" spans="1:11" x14ac:dyDescent="0.25">
      <c r="A799" s="1">
        <v>42269</v>
      </c>
      <c r="B799">
        <v>1942.74</v>
      </c>
      <c r="E799">
        <v>1961.39</v>
      </c>
      <c r="H799">
        <v>1961.39</v>
      </c>
      <c r="K799">
        <v>1929.22</v>
      </c>
    </row>
    <row r="800" spans="1:11" x14ac:dyDescent="0.25">
      <c r="A800" s="1">
        <v>42268</v>
      </c>
      <c r="B800">
        <v>1966.97</v>
      </c>
      <c r="E800">
        <v>1960.84</v>
      </c>
      <c r="H800">
        <v>1979.64</v>
      </c>
      <c r="K800">
        <v>1955.8</v>
      </c>
    </row>
    <row r="801" spans="1:11" x14ac:dyDescent="0.25">
      <c r="A801" s="1">
        <v>42265</v>
      </c>
      <c r="B801">
        <v>1958.03</v>
      </c>
      <c r="E801">
        <v>1989.66</v>
      </c>
      <c r="H801">
        <v>1989.66</v>
      </c>
      <c r="K801">
        <v>1953.45</v>
      </c>
    </row>
    <row r="802" spans="1:11" x14ac:dyDescent="0.25">
      <c r="A802" s="1">
        <v>42264</v>
      </c>
      <c r="B802">
        <v>1990.2</v>
      </c>
      <c r="E802">
        <v>1995.33</v>
      </c>
      <c r="H802">
        <v>2020.86</v>
      </c>
      <c r="K802">
        <v>1986.73</v>
      </c>
    </row>
    <row r="803" spans="1:11" x14ac:dyDescent="0.25">
      <c r="A803" s="1">
        <v>42263</v>
      </c>
      <c r="B803">
        <v>1995.31</v>
      </c>
      <c r="E803">
        <v>1978.02</v>
      </c>
      <c r="H803">
        <v>1997.26</v>
      </c>
      <c r="K803">
        <v>1977.93</v>
      </c>
    </row>
    <row r="804" spans="1:11" x14ac:dyDescent="0.25">
      <c r="A804" s="1">
        <v>42262</v>
      </c>
      <c r="B804">
        <v>1978.09</v>
      </c>
      <c r="E804">
        <v>1955.1</v>
      </c>
      <c r="H804">
        <v>1983.19</v>
      </c>
      <c r="K804">
        <v>1954.3</v>
      </c>
    </row>
    <row r="805" spans="1:11" x14ac:dyDescent="0.25">
      <c r="A805" s="1">
        <v>42261</v>
      </c>
      <c r="B805">
        <v>1953.03</v>
      </c>
      <c r="E805">
        <v>1963.06</v>
      </c>
      <c r="H805">
        <v>1963.06</v>
      </c>
      <c r="K805">
        <v>1948.27</v>
      </c>
    </row>
    <row r="806" spans="1:11" x14ac:dyDescent="0.25">
      <c r="A806" s="1">
        <v>42258</v>
      </c>
      <c r="B806">
        <v>1961.05</v>
      </c>
      <c r="E806">
        <v>1951.45</v>
      </c>
      <c r="H806">
        <v>1961.05</v>
      </c>
      <c r="K806">
        <v>1939.19</v>
      </c>
    </row>
    <row r="807" spans="1:11" x14ac:dyDescent="0.25">
      <c r="A807" s="1">
        <v>42257</v>
      </c>
      <c r="B807">
        <v>1952.29</v>
      </c>
      <c r="E807">
        <v>1941.59</v>
      </c>
      <c r="H807">
        <v>1965.29</v>
      </c>
      <c r="K807">
        <v>1937.19</v>
      </c>
    </row>
    <row r="808" spans="1:11" x14ac:dyDescent="0.25">
      <c r="A808" s="1">
        <v>42256</v>
      </c>
      <c r="B808">
        <v>1942.04</v>
      </c>
      <c r="E808">
        <v>1971.45</v>
      </c>
      <c r="H808">
        <v>1988.63</v>
      </c>
      <c r="K808">
        <v>1937.88</v>
      </c>
    </row>
    <row r="809" spans="1:11" x14ac:dyDescent="0.25">
      <c r="A809" s="1">
        <v>42255</v>
      </c>
      <c r="B809">
        <v>1969.41</v>
      </c>
      <c r="E809">
        <v>1927.3</v>
      </c>
      <c r="H809">
        <v>1970.42</v>
      </c>
      <c r="K809">
        <v>1927.3</v>
      </c>
    </row>
    <row r="810" spans="1:11" x14ac:dyDescent="0.25">
      <c r="A810" s="1">
        <v>42251</v>
      </c>
      <c r="B810">
        <v>1921.22</v>
      </c>
      <c r="E810">
        <v>1947.76</v>
      </c>
      <c r="H810">
        <v>1947.76</v>
      </c>
      <c r="K810">
        <v>1911.21</v>
      </c>
    </row>
    <row r="811" spans="1:11" x14ac:dyDescent="0.25">
      <c r="A811" s="1">
        <v>42250</v>
      </c>
      <c r="B811">
        <v>1951.13</v>
      </c>
      <c r="E811">
        <v>1950.79</v>
      </c>
      <c r="H811">
        <v>1975.01</v>
      </c>
      <c r="K811">
        <v>1944.72</v>
      </c>
    </row>
    <row r="812" spans="1:11" x14ac:dyDescent="0.25">
      <c r="A812" s="1">
        <v>42249</v>
      </c>
      <c r="B812">
        <v>1948.86</v>
      </c>
      <c r="E812">
        <v>1916.52</v>
      </c>
      <c r="H812">
        <v>1948.91</v>
      </c>
      <c r="K812">
        <v>1916.52</v>
      </c>
    </row>
    <row r="813" spans="1:11" x14ac:dyDescent="0.25">
      <c r="A813" s="1">
        <v>42248</v>
      </c>
      <c r="B813">
        <v>1913.85</v>
      </c>
      <c r="E813">
        <v>1970.09</v>
      </c>
      <c r="H813">
        <v>1970.09</v>
      </c>
      <c r="K813">
        <v>1903.07</v>
      </c>
    </row>
    <row r="814" spans="1:11" x14ac:dyDescent="0.25">
      <c r="A814" s="1">
        <v>42247</v>
      </c>
      <c r="B814">
        <v>1972.18</v>
      </c>
      <c r="E814">
        <v>1986.73</v>
      </c>
      <c r="H814">
        <v>1986.73</v>
      </c>
      <c r="K814">
        <v>1965.98</v>
      </c>
    </row>
    <row r="815" spans="1:11" x14ac:dyDescent="0.25">
      <c r="A815" s="1">
        <v>42244</v>
      </c>
      <c r="B815">
        <v>1988.87</v>
      </c>
      <c r="E815">
        <v>1986.06</v>
      </c>
      <c r="H815">
        <v>1993.48</v>
      </c>
      <c r="K815">
        <v>1975.19</v>
      </c>
    </row>
    <row r="816" spans="1:11" x14ac:dyDescent="0.25">
      <c r="A816" s="1">
        <v>42243</v>
      </c>
      <c r="B816">
        <v>1987.66</v>
      </c>
      <c r="E816">
        <v>1942.77</v>
      </c>
      <c r="H816">
        <v>1989.6</v>
      </c>
      <c r="K816">
        <v>1942.77</v>
      </c>
    </row>
    <row r="817" spans="1:11" x14ac:dyDescent="0.25">
      <c r="A817" s="1">
        <v>42242</v>
      </c>
      <c r="B817">
        <v>1940.51</v>
      </c>
      <c r="E817">
        <v>1872.75</v>
      </c>
      <c r="H817">
        <v>1943.09</v>
      </c>
      <c r="K817">
        <v>1872.75</v>
      </c>
    </row>
    <row r="818" spans="1:11" x14ac:dyDescent="0.25">
      <c r="A818" s="1">
        <v>42241</v>
      </c>
      <c r="B818">
        <v>1867.61</v>
      </c>
      <c r="E818">
        <v>1898.08</v>
      </c>
      <c r="H818">
        <v>1948.04</v>
      </c>
      <c r="K818">
        <v>1867.08</v>
      </c>
    </row>
    <row r="819" spans="1:11" x14ac:dyDescent="0.25">
      <c r="A819" s="1">
        <v>42240</v>
      </c>
      <c r="B819">
        <v>1893.21</v>
      </c>
      <c r="E819">
        <v>1965.15</v>
      </c>
      <c r="H819">
        <v>1965.15</v>
      </c>
      <c r="K819">
        <v>1867.01</v>
      </c>
    </row>
    <row r="820" spans="1:11" x14ac:dyDescent="0.25">
      <c r="A820" s="1">
        <v>42237</v>
      </c>
      <c r="B820">
        <v>1970.89</v>
      </c>
      <c r="E820">
        <v>2034.08</v>
      </c>
      <c r="H820">
        <v>2034.08</v>
      </c>
      <c r="K820">
        <v>1970.89</v>
      </c>
    </row>
    <row r="821" spans="1:11" x14ac:dyDescent="0.25">
      <c r="A821" s="1">
        <v>42236</v>
      </c>
      <c r="B821">
        <v>2035.73</v>
      </c>
      <c r="E821">
        <v>2076.61</v>
      </c>
      <c r="H821">
        <v>2076.61</v>
      </c>
      <c r="K821">
        <v>2035.73</v>
      </c>
    </row>
    <row r="822" spans="1:11" x14ac:dyDescent="0.25">
      <c r="A822" s="1">
        <v>42235</v>
      </c>
      <c r="B822">
        <v>2079.61</v>
      </c>
      <c r="E822">
        <v>2095.69</v>
      </c>
      <c r="H822">
        <v>2096.17</v>
      </c>
      <c r="K822">
        <v>2070.5300000000002</v>
      </c>
    </row>
    <row r="823" spans="1:11" x14ac:dyDescent="0.25">
      <c r="A823" s="1">
        <v>42234</v>
      </c>
      <c r="B823">
        <v>2096.92</v>
      </c>
      <c r="E823">
        <v>2101.9899999999998</v>
      </c>
      <c r="H823">
        <v>2103.4699999999998</v>
      </c>
      <c r="K823">
        <v>2094.14</v>
      </c>
    </row>
    <row r="824" spans="1:11" x14ac:dyDescent="0.25">
      <c r="A824" s="1">
        <v>42233</v>
      </c>
      <c r="B824">
        <v>2102.44</v>
      </c>
      <c r="E824">
        <v>2089.6999999999998</v>
      </c>
      <c r="H824">
        <v>2102.87</v>
      </c>
      <c r="K824">
        <v>2079.3000000000002</v>
      </c>
    </row>
    <row r="825" spans="1:11" x14ac:dyDescent="0.25">
      <c r="A825" s="1">
        <v>42230</v>
      </c>
      <c r="B825">
        <v>2091.54</v>
      </c>
      <c r="E825">
        <v>2083.15</v>
      </c>
      <c r="H825">
        <v>2092.4499999999998</v>
      </c>
      <c r="K825">
        <v>2080.61</v>
      </c>
    </row>
    <row r="826" spans="1:11" x14ac:dyDescent="0.25">
      <c r="A826" s="1">
        <v>42229</v>
      </c>
      <c r="B826">
        <v>2083.39</v>
      </c>
      <c r="E826">
        <v>2086.19</v>
      </c>
      <c r="H826">
        <v>2092.9299999999998</v>
      </c>
      <c r="K826">
        <v>2078.2600000000002</v>
      </c>
    </row>
    <row r="827" spans="1:11" x14ac:dyDescent="0.25">
      <c r="A827" s="1">
        <v>42228</v>
      </c>
      <c r="B827">
        <v>2086.0500000000002</v>
      </c>
      <c r="E827">
        <v>2081.1</v>
      </c>
      <c r="H827">
        <v>2089.06</v>
      </c>
      <c r="K827">
        <v>2052.09</v>
      </c>
    </row>
    <row r="828" spans="1:11" x14ac:dyDescent="0.25">
      <c r="A828" s="1">
        <v>42227</v>
      </c>
      <c r="B828">
        <v>2084.0700000000002</v>
      </c>
      <c r="E828">
        <v>2102.66</v>
      </c>
      <c r="H828">
        <v>2102.66</v>
      </c>
      <c r="K828">
        <v>2076.4899999999998</v>
      </c>
    </row>
    <row r="829" spans="1:11" x14ac:dyDescent="0.25">
      <c r="A829" s="1">
        <v>42226</v>
      </c>
      <c r="B829">
        <v>2104.1799999999998</v>
      </c>
      <c r="E829">
        <v>2080.98</v>
      </c>
      <c r="H829">
        <v>2105.35</v>
      </c>
      <c r="K829">
        <v>2080.98</v>
      </c>
    </row>
    <row r="830" spans="1:11" x14ac:dyDescent="0.25">
      <c r="A830" s="1">
        <v>42223</v>
      </c>
      <c r="B830">
        <v>2077.5700000000002</v>
      </c>
      <c r="E830">
        <v>2082.61</v>
      </c>
      <c r="H830">
        <v>2082.61</v>
      </c>
      <c r="K830">
        <v>2067.91</v>
      </c>
    </row>
    <row r="831" spans="1:11" x14ac:dyDescent="0.25">
      <c r="A831" s="1">
        <v>42222</v>
      </c>
      <c r="B831">
        <v>2083.56</v>
      </c>
      <c r="E831">
        <v>2100.75</v>
      </c>
      <c r="H831">
        <v>2103.3200000000002</v>
      </c>
      <c r="K831">
        <v>2075.5300000000002</v>
      </c>
    </row>
    <row r="832" spans="1:11" x14ac:dyDescent="0.25">
      <c r="A832" s="1">
        <v>42221</v>
      </c>
      <c r="B832">
        <v>2099.84</v>
      </c>
      <c r="E832">
        <v>2095.27</v>
      </c>
      <c r="H832">
        <v>2112.66</v>
      </c>
      <c r="K832">
        <v>2095.27</v>
      </c>
    </row>
    <row r="833" spans="1:11" x14ac:dyDescent="0.25">
      <c r="A833" s="1">
        <v>42220</v>
      </c>
      <c r="B833">
        <v>2093.3200000000002</v>
      </c>
      <c r="E833">
        <v>2097.6799999999998</v>
      </c>
      <c r="H833">
        <v>2102.5100000000002</v>
      </c>
      <c r="K833">
        <v>2088.6</v>
      </c>
    </row>
    <row r="834" spans="1:11" x14ac:dyDescent="0.25">
      <c r="A834" s="1">
        <v>42219</v>
      </c>
      <c r="B834">
        <v>2098.04</v>
      </c>
      <c r="E834">
        <v>2104.4899999999998</v>
      </c>
      <c r="H834">
        <v>2105.6999999999998</v>
      </c>
      <c r="K834">
        <v>2087.31</v>
      </c>
    </row>
    <row r="835" spans="1:11" x14ac:dyDescent="0.25">
      <c r="A835" s="1">
        <v>42216</v>
      </c>
      <c r="B835">
        <v>2103.84</v>
      </c>
      <c r="E835">
        <v>2111.6</v>
      </c>
      <c r="H835">
        <v>2114.2399999999998</v>
      </c>
      <c r="K835">
        <v>2102.0700000000002</v>
      </c>
    </row>
    <row r="836" spans="1:11" x14ac:dyDescent="0.25">
      <c r="A836" s="1">
        <v>42215</v>
      </c>
      <c r="B836">
        <v>2108.63</v>
      </c>
      <c r="E836">
        <v>2106.7800000000002</v>
      </c>
      <c r="H836">
        <v>2110.48</v>
      </c>
      <c r="K836">
        <v>2094.9699999999998</v>
      </c>
    </row>
    <row r="837" spans="1:11" x14ac:dyDescent="0.25">
      <c r="A837" s="1">
        <v>42214</v>
      </c>
      <c r="B837">
        <v>2108.5700000000002</v>
      </c>
      <c r="E837">
        <v>2094.6999999999998</v>
      </c>
      <c r="H837">
        <v>2110.6</v>
      </c>
      <c r="K837">
        <v>2094.08</v>
      </c>
    </row>
    <row r="838" spans="1:11" x14ac:dyDescent="0.25">
      <c r="A838" s="1">
        <v>42213</v>
      </c>
      <c r="B838">
        <v>2093.25</v>
      </c>
      <c r="E838">
        <v>2070.75</v>
      </c>
      <c r="H838">
        <v>2095.6</v>
      </c>
      <c r="K838">
        <v>2069.09</v>
      </c>
    </row>
    <row r="839" spans="1:11" x14ac:dyDescent="0.25">
      <c r="A839" s="1">
        <v>42212</v>
      </c>
      <c r="B839">
        <v>2067.64</v>
      </c>
      <c r="E839">
        <v>2078.19</v>
      </c>
      <c r="H839">
        <v>2078.19</v>
      </c>
      <c r="K839">
        <v>2063.52</v>
      </c>
    </row>
    <row r="840" spans="1:11" x14ac:dyDescent="0.25">
      <c r="A840" s="1">
        <v>42209</v>
      </c>
      <c r="B840">
        <v>2079.65</v>
      </c>
      <c r="E840">
        <v>2102.2399999999998</v>
      </c>
      <c r="H840">
        <v>2106.0100000000002</v>
      </c>
      <c r="K840">
        <v>2077.09</v>
      </c>
    </row>
    <row r="841" spans="1:11" x14ac:dyDescent="0.25">
      <c r="A841" s="1">
        <v>42208</v>
      </c>
      <c r="B841">
        <v>2102.15</v>
      </c>
      <c r="E841">
        <v>2114.16</v>
      </c>
      <c r="H841">
        <v>2116.87</v>
      </c>
      <c r="K841">
        <v>2098.63</v>
      </c>
    </row>
    <row r="842" spans="1:11" x14ac:dyDescent="0.25">
      <c r="A842" s="1">
        <v>42207</v>
      </c>
      <c r="B842">
        <v>2114.15</v>
      </c>
      <c r="E842">
        <v>2118.21</v>
      </c>
      <c r="H842">
        <v>2118.5100000000002</v>
      </c>
      <c r="K842">
        <v>2110</v>
      </c>
    </row>
    <row r="843" spans="1:11" x14ac:dyDescent="0.25">
      <c r="A843" s="1">
        <v>42206</v>
      </c>
      <c r="B843">
        <v>2119.21</v>
      </c>
      <c r="E843">
        <v>2127.5500000000002</v>
      </c>
      <c r="H843">
        <v>2128.4899999999998</v>
      </c>
      <c r="K843">
        <v>2115.4</v>
      </c>
    </row>
    <row r="844" spans="1:11" x14ac:dyDescent="0.25">
      <c r="A844" s="1">
        <v>42205</v>
      </c>
      <c r="B844">
        <v>2128.2800000000002</v>
      </c>
      <c r="E844">
        <v>2126.85</v>
      </c>
      <c r="H844">
        <v>2132.8200000000002</v>
      </c>
      <c r="K844">
        <v>2123.65</v>
      </c>
    </row>
    <row r="845" spans="1:11" x14ac:dyDescent="0.25">
      <c r="A845" s="1">
        <v>42202</v>
      </c>
      <c r="B845">
        <v>2126.64</v>
      </c>
      <c r="E845">
        <v>2126.8000000000002</v>
      </c>
      <c r="H845">
        <v>2128.91</v>
      </c>
      <c r="K845">
        <v>2119.88</v>
      </c>
    </row>
    <row r="846" spans="1:11" x14ac:dyDescent="0.25">
      <c r="A846" s="1">
        <v>42201</v>
      </c>
      <c r="B846">
        <v>2124.29</v>
      </c>
      <c r="E846">
        <v>2110.5500000000002</v>
      </c>
      <c r="H846">
        <v>2124.42</v>
      </c>
      <c r="K846">
        <v>2110.5500000000002</v>
      </c>
    </row>
    <row r="847" spans="1:11" x14ac:dyDescent="0.25">
      <c r="A847" s="1">
        <v>42200</v>
      </c>
      <c r="B847">
        <v>2107.4</v>
      </c>
      <c r="E847">
        <v>2109.0100000000002</v>
      </c>
      <c r="H847">
        <v>2114.14</v>
      </c>
      <c r="K847">
        <v>2102.4899999999998</v>
      </c>
    </row>
    <row r="848" spans="1:11" x14ac:dyDescent="0.25">
      <c r="A848" s="1">
        <v>42199</v>
      </c>
      <c r="B848">
        <v>2108.9499999999998</v>
      </c>
      <c r="E848">
        <v>2099.7199999999998</v>
      </c>
      <c r="H848">
        <v>2111.98</v>
      </c>
      <c r="K848">
        <v>2098.1799999999998</v>
      </c>
    </row>
    <row r="849" spans="1:11" x14ac:dyDescent="0.25">
      <c r="A849" s="1">
        <v>42198</v>
      </c>
      <c r="B849">
        <v>2099.6</v>
      </c>
      <c r="E849">
        <v>2080.0300000000002</v>
      </c>
      <c r="H849">
        <v>2100.67</v>
      </c>
      <c r="K849">
        <v>2080.0300000000002</v>
      </c>
    </row>
    <row r="850" spans="1:11" x14ac:dyDescent="0.25">
      <c r="A850" s="1">
        <v>42195</v>
      </c>
      <c r="B850">
        <v>2076.62</v>
      </c>
      <c r="E850">
        <v>2052.7399999999998</v>
      </c>
      <c r="H850">
        <v>2081.31</v>
      </c>
      <c r="K850">
        <v>2052.7399999999998</v>
      </c>
    </row>
    <row r="851" spans="1:11" x14ac:dyDescent="0.25">
      <c r="A851" s="1">
        <v>42194</v>
      </c>
      <c r="B851">
        <v>2051.31</v>
      </c>
      <c r="E851">
        <v>2049.73</v>
      </c>
      <c r="H851">
        <v>2074.2800000000002</v>
      </c>
      <c r="K851">
        <v>2049.73</v>
      </c>
    </row>
    <row r="852" spans="1:11" x14ac:dyDescent="0.25">
      <c r="A852" s="1">
        <v>42193</v>
      </c>
      <c r="B852">
        <v>2046.68</v>
      </c>
      <c r="E852">
        <v>2077.66</v>
      </c>
      <c r="H852">
        <v>2077.66</v>
      </c>
      <c r="K852">
        <v>2044.66</v>
      </c>
    </row>
    <row r="853" spans="1:11" x14ac:dyDescent="0.25">
      <c r="A853" s="1">
        <v>42192</v>
      </c>
      <c r="B853">
        <v>2081.34</v>
      </c>
      <c r="E853">
        <v>2069.52</v>
      </c>
      <c r="H853">
        <v>2083.7399999999998</v>
      </c>
      <c r="K853">
        <v>2044.02</v>
      </c>
    </row>
    <row r="854" spans="1:11" x14ac:dyDescent="0.25">
      <c r="A854" s="1">
        <v>42191</v>
      </c>
      <c r="B854">
        <v>2068.7600000000002</v>
      </c>
      <c r="E854">
        <v>2073.9499999999998</v>
      </c>
      <c r="H854">
        <v>2078.61</v>
      </c>
      <c r="K854">
        <v>2058.4</v>
      </c>
    </row>
    <row r="855" spans="1:11" x14ac:dyDescent="0.25">
      <c r="A855" s="1">
        <v>42187</v>
      </c>
      <c r="B855">
        <v>2076.7800000000002</v>
      </c>
      <c r="E855">
        <v>2078.0300000000002</v>
      </c>
      <c r="H855">
        <v>2085.06</v>
      </c>
      <c r="K855">
        <v>2071.02</v>
      </c>
    </row>
    <row r="856" spans="1:11" x14ac:dyDescent="0.25">
      <c r="A856" s="1">
        <v>42186</v>
      </c>
      <c r="B856">
        <v>2077.42</v>
      </c>
      <c r="E856">
        <v>2067</v>
      </c>
      <c r="H856">
        <v>2082.7800000000002</v>
      </c>
      <c r="K856">
        <v>2067</v>
      </c>
    </row>
    <row r="857" spans="1:11" x14ac:dyDescent="0.25">
      <c r="A857" s="1">
        <v>42185</v>
      </c>
      <c r="B857">
        <v>2063.11</v>
      </c>
      <c r="E857">
        <v>2061.19</v>
      </c>
      <c r="H857">
        <v>2074.2800000000002</v>
      </c>
      <c r="K857">
        <v>2056.3200000000002</v>
      </c>
    </row>
    <row r="858" spans="1:11" x14ac:dyDescent="0.25">
      <c r="A858" s="1">
        <v>42184</v>
      </c>
      <c r="B858">
        <v>2057.64</v>
      </c>
      <c r="E858">
        <v>2098.63</v>
      </c>
      <c r="H858">
        <v>2098.63</v>
      </c>
      <c r="K858">
        <v>2056.64</v>
      </c>
    </row>
    <row r="859" spans="1:11" x14ac:dyDescent="0.25">
      <c r="A859" s="1">
        <v>42181</v>
      </c>
      <c r="B859">
        <v>2101.4899999999998</v>
      </c>
      <c r="E859">
        <v>2102.62</v>
      </c>
      <c r="H859">
        <v>2108.92</v>
      </c>
      <c r="K859">
        <v>2095.38</v>
      </c>
    </row>
    <row r="860" spans="1:11" x14ac:dyDescent="0.25">
      <c r="A860" s="1">
        <v>42180</v>
      </c>
      <c r="B860">
        <v>2102.31</v>
      </c>
      <c r="E860">
        <v>2109.96</v>
      </c>
      <c r="H860">
        <v>2116.04</v>
      </c>
      <c r="K860">
        <v>2101.7800000000002</v>
      </c>
    </row>
    <row r="861" spans="1:11" x14ac:dyDescent="0.25">
      <c r="A861" s="1">
        <v>42179</v>
      </c>
      <c r="B861">
        <v>2108.58</v>
      </c>
      <c r="E861">
        <v>2123.65</v>
      </c>
      <c r="H861">
        <v>2125.1</v>
      </c>
      <c r="K861">
        <v>2108.58</v>
      </c>
    </row>
    <row r="862" spans="1:11" x14ac:dyDescent="0.25">
      <c r="A862" s="1">
        <v>42178</v>
      </c>
      <c r="B862">
        <v>2124.1999999999998</v>
      </c>
      <c r="E862">
        <v>2123.16</v>
      </c>
      <c r="H862">
        <v>2128.0300000000002</v>
      </c>
      <c r="K862">
        <v>2119.89</v>
      </c>
    </row>
    <row r="863" spans="1:11" x14ac:dyDescent="0.25">
      <c r="A863" s="1">
        <v>42177</v>
      </c>
      <c r="B863">
        <v>2122.85</v>
      </c>
      <c r="E863">
        <v>2112.5</v>
      </c>
      <c r="H863">
        <v>2129.87</v>
      </c>
      <c r="K863">
        <v>2112.5</v>
      </c>
    </row>
    <row r="864" spans="1:11" x14ac:dyDescent="0.25">
      <c r="A864" s="1">
        <v>42174</v>
      </c>
      <c r="B864">
        <v>2109.9899999999998</v>
      </c>
      <c r="E864">
        <v>2121.06</v>
      </c>
      <c r="H864">
        <v>2121.64</v>
      </c>
      <c r="K864">
        <v>2109.4499999999998</v>
      </c>
    </row>
    <row r="865" spans="1:11" x14ac:dyDescent="0.25">
      <c r="A865" s="1">
        <v>42173</v>
      </c>
      <c r="B865">
        <v>2121.2399999999998</v>
      </c>
      <c r="E865">
        <v>2101.58</v>
      </c>
      <c r="H865">
        <v>2126.65</v>
      </c>
      <c r="K865">
        <v>2101.58</v>
      </c>
    </row>
    <row r="866" spans="1:11" x14ac:dyDescent="0.25">
      <c r="A866" s="1">
        <v>42172</v>
      </c>
      <c r="B866">
        <v>2100.44</v>
      </c>
      <c r="E866">
        <v>2097.4</v>
      </c>
      <c r="H866">
        <v>2106.79</v>
      </c>
      <c r="K866">
        <v>2088.86</v>
      </c>
    </row>
    <row r="867" spans="1:11" x14ac:dyDescent="0.25">
      <c r="A867" s="1">
        <v>42171</v>
      </c>
      <c r="B867">
        <v>2096.29</v>
      </c>
      <c r="E867">
        <v>2084.2600000000002</v>
      </c>
      <c r="H867">
        <v>2097.4</v>
      </c>
      <c r="K867">
        <v>2082.1</v>
      </c>
    </row>
    <row r="868" spans="1:11" x14ac:dyDescent="0.25">
      <c r="A868" s="1">
        <v>42170</v>
      </c>
      <c r="B868">
        <v>2084.4299999999998</v>
      </c>
      <c r="E868">
        <v>2091.34</v>
      </c>
      <c r="H868">
        <v>2091.34</v>
      </c>
      <c r="K868">
        <v>2072.4899999999998</v>
      </c>
    </row>
    <row r="869" spans="1:11" x14ac:dyDescent="0.25">
      <c r="A869" s="1">
        <v>42167</v>
      </c>
      <c r="B869">
        <v>2094.11</v>
      </c>
      <c r="E869">
        <v>2107.4299999999998</v>
      </c>
      <c r="H869">
        <v>2107.4299999999998</v>
      </c>
      <c r="K869">
        <v>2091.33</v>
      </c>
    </row>
    <row r="870" spans="1:11" x14ac:dyDescent="0.25">
      <c r="A870" s="1">
        <v>42166</v>
      </c>
      <c r="B870">
        <v>2108.86</v>
      </c>
      <c r="E870">
        <v>2106.2399999999998</v>
      </c>
      <c r="H870">
        <v>2115.02</v>
      </c>
      <c r="K870">
        <v>2106.2399999999998</v>
      </c>
    </row>
    <row r="871" spans="1:11" x14ac:dyDescent="0.25">
      <c r="A871" s="1">
        <v>42165</v>
      </c>
      <c r="B871">
        <v>2105.1999999999998</v>
      </c>
      <c r="E871">
        <v>2081.12</v>
      </c>
      <c r="H871">
        <v>2108.5</v>
      </c>
      <c r="K871">
        <v>2081.12</v>
      </c>
    </row>
    <row r="872" spans="1:11" x14ac:dyDescent="0.25">
      <c r="A872" s="1">
        <v>42164</v>
      </c>
      <c r="B872">
        <v>2080.15</v>
      </c>
      <c r="E872">
        <v>2079.0700000000002</v>
      </c>
      <c r="H872">
        <v>2085.62</v>
      </c>
      <c r="K872">
        <v>2072.14</v>
      </c>
    </row>
    <row r="873" spans="1:11" x14ac:dyDescent="0.25">
      <c r="A873" s="1">
        <v>42163</v>
      </c>
      <c r="B873">
        <v>2079.2800000000002</v>
      </c>
      <c r="E873">
        <v>2092.34</v>
      </c>
      <c r="H873">
        <v>2093.0100000000002</v>
      </c>
      <c r="K873">
        <v>2079.11</v>
      </c>
    </row>
    <row r="874" spans="1:11" x14ac:dyDescent="0.25">
      <c r="A874" s="1">
        <v>42160</v>
      </c>
      <c r="B874">
        <v>2092.83</v>
      </c>
      <c r="E874">
        <v>2095.09</v>
      </c>
      <c r="H874">
        <v>2100.9899999999998</v>
      </c>
      <c r="K874">
        <v>2085.67</v>
      </c>
    </row>
    <row r="875" spans="1:11" x14ac:dyDescent="0.25">
      <c r="A875" s="1">
        <v>42159</v>
      </c>
      <c r="B875">
        <v>2095.84</v>
      </c>
      <c r="E875">
        <v>2112.35</v>
      </c>
      <c r="H875">
        <v>2112.89</v>
      </c>
      <c r="K875">
        <v>2093.23</v>
      </c>
    </row>
    <row r="876" spans="1:11" x14ac:dyDescent="0.25">
      <c r="A876" s="1">
        <v>42158</v>
      </c>
      <c r="B876">
        <v>2114.0700000000002</v>
      </c>
      <c r="E876">
        <v>2110.64</v>
      </c>
      <c r="H876">
        <v>2121.92</v>
      </c>
      <c r="K876">
        <v>2109.61</v>
      </c>
    </row>
    <row r="877" spans="1:11" x14ac:dyDescent="0.25">
      <c r="A877" s="1">
        <v>42157</v>
      </c>
      <c r="B877">
        <v>2109.6</v>
      </c>
      <c r="E877">
        <v>2110.41</v>
      </c>
      <c r="H877">
        <v>2117.59</v>
      </c>
      <c r="K877">
        <v>2099.14</v>
      </c>
    </row>
    <row r="878" spans="1:11" x14ac:dyDescent="0.25">
      <c r="A878" s="1">
        <v>42156</v>
      </c>
      <c r="B878">
        <v>2111.73</v>
      </c>
      <c r="E878">
        <v>2108.64</v>
      </c>
      <c r="H878">
        <v>2119.15</v>
      </c>
      <c r="K878">
        <v>2102.54</v>
      </c>
    </row>
    <row r="879" spans="1:11" x14ac:dyDescent="0.25">
      <c r="A879" s="1">
        <v>42153</v>
      </c>
      <c r="B879">
        <v>2107.39</v>
      </c>
      <c r="E879">
        <v>2120.66</v>
      </c>
      <c r="H879">
        <v>2120.66</v>
      </c>
      <c r="K879">
        <v>2104.89</v>
      </c>
    </row>
    <row r="880" spans="1:11" x14ac:dyDescent="0.25">
      <c r="A880" s="1">
        <v>42152</v>
      </c>
      <c r="B880">
        <v>2120.79</v>
      </c>
      <c r="E880">
        <v>2122.27</v>
      </c>
      <c r="H880">
        <v>2122.27</v>
      </c>
      <c r="K880">
        <v>2112.86</v>
      </c>
    </row>
    <row r="881" spans="1:11" x14ac:dyDescent="0.25">
      <c r="A881" s="1">
        <v>42151</v>
      </c>
      <c r="B881">
        <v>2123.48</v>
      </c>
      <c r="E881">
        <v>2105.13</v>
      </c>
      <c r="H881">
        <v>2126.2199999999998</v>
      </c>
      <c r="K881">
        <v>2105.13</v>
      </c>
    </row>
    <row r="882" spans="1:11" x14ac:dyDescent="0.25">
      <c r="A882" s="1">
        <v>42150</v>
      </c>
      <c r="B882">
        <v>2104.1999999999998</v>
      </c>
      <c r="E882">
        <v>2125.34</v>
      </c>
      <c r="H882">
        <v>2125.34</v>
      </c>
      <c r="K882">
        <v>2099.1799999999998</v>
      </c>
    </row>
    <row r="883" spans="1:11" x14ac:dyDescent="0.25">
      <c r="A883" s="1">
        <v>42146</v>
      </c>
      <c r="B883">
        <v>2126.06</v>
      </c>
      <c r="E883">
        <v>2130.36</v>
      </c>
      <c r="H883">
        <v>2132.15</v>
      </c>
      <c r="K883">
        <v>2126.06</v>
      </c>
    </row>
    <row r="884" spans="1:11" x14ac:dyDescent="0.25">
      <c r="A884" s="1">
        <v>42145</v>
      </c>
      <c r="B884">
        <v>2130.8200000000002</v>
      </c>
      <c r="E884">
        <v>2125.5500000000002</v>
      </c>
      <c r="H884">
        <v>2134.2800000000002</v>
      </c>
      <c r="K884">
        <v>2122.9499999999998</v>
      </c>
    </row>
    <row r="885" spans="1:11" x14ac:dyDescent="0.25">
      <c r="A885" s="1">
        <v>42144</v>
      </c>
      <c r="B885">
        <v>2125.85</v>
      </c>
      <c r="E885">
        <v>2127.79</v>
      </c>
      <c r="H885">
        <v>2134.7199999999998</v>
      </c>
      <c r="K885">
        <v>2122.59</v>
      </c>
    </row>
    <row r="886" spans="1:11" x14ac:dyDescent="0.25">
      <c r="A886" s="1">
        <v>42143</v>
      </c>
      <c r="B886">
        <v>2127.83</v>
      </c>
      <c r="E886">
        <v>2129.4499999999998</v>
      </c>
      <c r="H886">
        <v>2133.02</v>
      </c>
      <c r="K886">
        <v>2124.5</v>
      </c>
    </row>
    <row r="887" spans="1:11" x14ac:dyDescent="0.25">
      <c r="A887" s="1">
        <v>42142</v>
      </c>
      <c r="B887">
        <v>2129.1999999999998</v>
      </c>
      <c r="E887">
        <v>2121.3000000000002</v>
      </c>
      <c r="H887">
        <v>2131.7800000000002</v>
      </c>
      <c r="K887">
        <v>2120.0100000000002</v>
      </c>
    </row>
    <row r="888" spans="1:11" x14ac:dyDescent="0.25">
      <c r="A888" s="1">
        <v>42139</v>
      </c>
      <c r="B888">
        <v>2122.73</v>
      </c>
      <c r="E888">
        <v>2122.0700000000002</v>
      </c>
      <c r="H888">
        <v>2123.89</v>
      </c>
      <c r="K888">
        <v>2116.79</v>
      </c>
    </row>
    <row r="889" spans="1:11" x14ac:dyDescent="0.25">
      <c r="A889" s="1">
        <v>42138</v>
      </c>
      <c r="B889">
        <v>2121.1</v>
      </c>
      <c r="E889">
        <v>2100.4299999999998</v>
      </c>
      <c r="H889">
        <v>2121.4499999999998</v>
      </c>
      <c r="K889">
        <v>2100.4299999999998</v>
      </c>
    </row>
    <row r="890" spans="1:11" x14ac:dyDescent="0.25">
      <c r="A890" s="1">
        <v>42137</v>
      </c>
      <c r="B890">
        <v>2098.48</v>
      </c>
      <c r="E890">
        <v>2099.62</v>
      </c>
      <c r="H890">
        <v>2110.19</v>
      </c>
      <c r="K890">
        <v>2096.04</v>
      </c>
    </row>
    <row r="891" spans="1:11" x14ac:dyDescent="0.25">
      <c r="A891" s="1">
        <v>42136</v>
      </c>
      <c r="B891">
        <v>2099.12</v>
      </c>
      <c r="E891">
        <v>2102.87</v>
      </c>
      <c r="H891">
        <v>2105.06</v>
      </c>
      <c r="K891">
        <v>2085.5700000000002</v>
      </c>
    </row>
    <row r="892" spans="1:11" x14ac:dyDescent="0.25">
      <c r="A892" s="1">
        <v>42135</v>
      </c>
      <c r="B892">
        <v>2105.33</v>
      </c>
      <c r="E892">
        <v>2115.56</v>
      </c>
      <c r="H892">
        <v>2117.69</v>
      </c>
      <c r="K892">
        <v>2104.58</v>
      </c>
    </row>
    <row r="893" spans="1:11" x14ac:dyDescent="0.25">
      <c r="A893" s="1">
        <v>42132</v>
      </c>
      <c r="B893">
        <v>2116.1</v>
      </c>
      <c r="E893">
        <v>2092.13</v>
      </c>
      <c r="H893">
        <v>2117.66</v>
      </c>
      <c r="K893">
        <v>2092.13</v>
      </c>
    </row>
    <row r="894" spans="1:11" x14ac:dyDescent="0.25">
      <c r="A894" s="1">
        <v>42131</v>
      </c>
      <c r="B894">
        <v>2088</v>
      </c>
      <c r="E894">
        <v>2079.96</v>
      </c>
      <c r="H894">
        <v>2092.9</v>
      </c>
      <c r="K894">
        <v>2074.9899999999998</v>
      </c>
    </row>
    <row r="895" spans="1:11" x14ac:dyDescent="0.25">
      <c r="A895" s="1">
        <v>42130</v>
      </c>
      <c r="B895">
        <v>2080.15</v>
      </c>
      <c r="E895">
        <v>2091.2600000000002</v>
      </c>
      <c r="H895">
        <v>2098.42</v>
      </c>
      <c r="K895">
        <v>2067.9299999999998</v>
      </c>
    </row>
    <row r="896" spans="1:11" x14ac:dyDescent="0.25">
      <c r="A896" s="1">
        <v>42129</v>
      </c>
      <c r="B896">
        <v>2089.46</v>
      </c>
      <c r="E896">
        <v>2112.63</v>
      </c>
      <c r="H896">
        <v>2115.2399999999998</v>
      </c>
      <c r="K896">
        <v>2088.46</v>
      </c>
    </row>
    <row r="897" spans="1:11" x14ac:dyDescent="0.25">
      <c r="A897" s="1">
        <v>42128</v>
      </c>
      <c r="B897">
        <v>2114.4899999999998</v>
      </c>
      <c r="E897">
        <v>2110.23</v>
      </c>
      <c r="H897">
        <v>2120.9499999999998</v>
      </c>
      <c r="K897">
        <v>2110.23</v>
      </c>
    </row>
    <row r="898" spans="1:11" x14ac:dyDescent="0.25">
      <c r="A898" s="1">
        <v>42125</v>
      </c>
      <c r="B898">
        <v>2108.29</v>
      </c>
      <c r="E898">
        <v>2087.38</v>
      </c>
      <c r="H898">
        <v>2108.41</v>
      </c>
      <c r="K898">
        <v>2087.38</v>
      </c>
    </row>
    <row r="899" spans="1:11" x14ac:dyDescent="0.25">
      <c r="A899" s="1">
        <v>42124</v>
      </c>
      <c r="B899">
        <v>2085.5100000000002</v>
      </c>
      <c r="E899">
        <v>2105.52</v>
      </c>
      <c r="H899">
        <v>2105.52</v>
      </c>
      <c r="K899">
        <v>2077.59</v>
      </c>
    </row>
    <row r="900" spans="1:11" x14ac:dyDescent="0.25">
      <c r="A900" s="1">
        <v>42123</v>
      </c>
      <c r="B900">
        <v>2106.85</v>
      </c>
      <c r="E900">
        <v>2112.4899999999998</v>
      </c>
      <c r="H900">
        <v>2113.65</v>
      </c>
      <c r="K900">
        <v>2097.41</v>
      </c>
    </row>
    <row r="901" spans="1:11" x14ac:dyDescent="0.25">
      <c r="A901" s="1">
        <v>42122</v>
      </c>
      <c r="B901">
        <v>2114.7600000000002</v>
      </c>
      <c r="E901">
        <v>2108.35</v>
      </c>
      <c r="H901">
        <v>2116.09</v>
      </c>
      <c r="K901">
        <v>2094.89</v>
      </c>
    </row>
    <row r="902" spans="1:11" x14ac:dyDescent="0.25">
      <c r="A902" s="1">
        <v>42121</v>
      </c>
      <c r="B902">
        <v>2108.92</v>
      </c>
      <c r="E902">
        <v>2119.29</v>
      </c>
      <c r="H902">
        <v>2125.92</v>
      </c>
      <c r="K902">
        <v>2107.04</v>
      </c>
    </row>
    <row r="903" spans="1:11" x14ac:dyDescent="0.25">
      <c r="A903" s="1">
        <v>42118</v>
      </c>
      <c r="B903">
        <v>2117.69</v>
      </c>
      <c r="E903">
        <v>2112.8000000000002</v>
      </c>
      <c r="H903">
        <v>2120.92</v>
      </c>
      <c r="K903">
        <v>2112.8000000000002</v>
      </c>
    </row>
    <row r="904" spans="1:11" x14ac:dyDescent="0.25">
      <c r="A904" s="1">
        <v>42117</v>
      </c>
      <c r="B904">
        <v>2112.9299999999998</v>
      </c>
      <c r="E904">
        <v>2107.21</v>
      </c>
      <c r="H904">
        <v>2120.4899999999998</v>
      </c>
      <c r="K904">
        <v>2103.19</v>
      </c>
    </row>
    <row r="905" spans="1:11" x14ac:dyDescent="0.25">
      <c r="A905" s="1">
        <v>42116</v>
      </c>
      <c r="B905">
        <v>2107.96</v>
      </c>
      <c r="E905">
        <v>2098.27</v>
      </c>
      <c r="H905">
        <v>2109.98</v>
      </c>
      <c r="K905">
        <v>2091.0500000000002</v>
      </c>
    </row>
    <row r="906" spans="1:11" x14ac:dyDescent="0.25">
      <c r="A906" s="1">
        <v>42115</v>
      </c>
      <c r="B906">
        <v>2097.29</v>
      </c>
      <c r="E906">
        <v>2102.8200000000002</v>
      </c>
      <c r="H906">
        <v>2109.64</v>
      </c>
      <c r="K906">
        <v>2094.38</v>
      </c>
    </row>
    <row r="907" spans="1:11" x14ac:dyDescent="0.25">
      <c r="A907" s="1">
        <v>42114</v>
      </c>
      <c r="B907">
        <v>2100.4</v>
      </c>
      <c r="E907">
        <v>2084.11</v>
      </c>
      <c r="H907">
        <v>2103.94</v>
      </c>
      <c r="K907">
        <v>2084.11</v>
      </c>
    </row>
    <row r="908" spans="1:11" x14ac:dyDescent="0.25">
      <c r="A908" s="1">
        <v>42111</v>
      </c>
      <c r="B908">
        <v>2081.1799999999998</v>
      </c>
      <c r="E908">
        <v>2102.58</v>
      </c>
      <c r="H908">
        <v>2102.58</v>
      </c>
      <c r="K908">
        <v>2072.37</v>
      </c>
    </row>
    <row r="909" spans="1:11" x14ac:dyDescent="0.25">
      <c r="A909" s="1">
        <v>42110</v>
      </c>
      <c r="B909">
        <v>2104.9899999999998</v>
      </c>
      <c r="E909">
        <v>2105.96</v>
      </c>
      <c r="H909">
        <v>2111.3000000000002</v>
      </c>
      <c r="K909">
        <v>2100.02</v>
      </c>
    </row>
    <row r="910" spans="1:11" x14ac:dyDescent="0.25">
      <c r="A910" s="1">
        <v>42109</v>
      </c>
      <c r="B910">
        <v>2106.63</v>
      </c>
      <c r="E910">
        <v>2097.8200000000002</v>
      </c>
      <c r="H910">
        <v>2111.91</v>
      </c>
      <c r="K910">
        <v>2097.8200000000002</v>
      </c>
    </row>
    <row r="911" spans="1:11" x14ac:dyDescent="0.25">
      <c r="A911" s="1">
        <v>42108</v>
      </c>
      <c r="B911">
        <v>2095.84</v>
      </c>
      <c r="E911">
        <v>2092.2800000000002</v>
      </c>
      <c r="H911">
        <v>2098.62</v>
      </c>
      <c r="K911">
        <v>2083.2399999999998</v>
      </c>
    </row>
    <row r="912" spans="1:11" x14ac:dyDescent="0.25">
      <c r="A912" s="1">
        <v>42107</v>
      </c>
      <c r="B912">
        <v>2092.4299999999998</v>
      </c>
      <c r="E912">
        <v>2102.0300000000002</v>
      </c>
      <c r="H912">
        <v>2107.65</v>
      </c>
      <c r="K912">
        <v>2092.33</v>
      </c>
    </row>
    <row r="913" spans="1:11" x14ac:dyDescent="0.25">
      <c r="A913" s="1">
        <v>42104</v>
      </c>
      <c r="B913">
        <v>2102.06</v>
      </c>
      <c r="E913">
        <v>2091.5100000000002</v>
      </c>
      <c r="H913">
        <v>2102.61</v>
      </c>
      <c r="K913">
        <v>2091.5100000000002</v>
      </c>
    </row>
    <row r="914" spans="1:11" x14ac:dyDescent="0.25">
      <c r="A914" s="1">
        <v>42103</v>
      </c>
      <c r="B914">
        <v>2091.1799999999998</v>
      </c>
      <c r="E914">
        <v>2081.29</v>
      </c>
      <c r="H914">
        <v>2093.31</v>
      </c>
      <c r="K914">
        <v>2074.29</v>
      </c>
    </row>
    <row r="915" spans="1:11" x14ac:dyDescent="0.25">
      <c r="A915" s="1">
        <v>42102</v>
      </c>
      <c r="B915">
        <v>2081.9</v>
      </c>
      <c r="E915">
        <v>2076.94</v>
      </c>
      <c r="H915">
        <v>2086.69</v>
      </c>
      <c r="K915">
        <v>2073.3000000000002</v>
      </c>
    </row>
    <row r="916" spans="1:11" x14ac:dyDescent="0.25">
      <c r="A916" s="1">
        <v>42101</v>
      </c>
      <c r="B916">
        <v>2076.33</v>
      </c>
      <c r="E916">
        <v>2080.79</v>
      </c>
      <c r="H916">
        <v>2089.81</v>
      </c>
      <c r="K916">
        <v>2076.1</v>
      </c>
    </row>
    <row r="917" spans="1:11" x14ac:dyDescent="0.25">
      <c r="A917" s="1">
        <v>42100</v>
      </c>
      <c r="B917">
        <v>2080.62</v>
      </c>
      <c r="E917">
        <v>2064.87</v>
      </c>
      <c r="H917">
        <v>2086.9899999999998</v>
      </c>
      <c r="K917">
        <v>2056.52</v>
      </c>
    </row>
    <row r="918" spans="1:11" x14ac:dyDescent="0.25">
      <c r="A918" s="1">
        <v>42096</v>
      </c>
      <c r="B918">
        <v>2066.96</v>
      </c>
      <c r="E918">
        <v>2060.0300000000002</v>
      </c>
      <c r="H918">
        <v>2072.17</v>
      </c>
      <c r="K918">
        <v>2057.3200000000002</v>
      </c>
    </row>
    <row r="919" spans="1:11" x14ac:dyDescent="0.25">
      <c r="A919" s="1">
        <v>42095</v>
      </c>
      <c r="B919">
        <v>2059.69</v>
      </c>
      <c r="E919">
        <v>2067.63</v>
      </c>
      <c r="H919">
        <v>2067.63</v>
      </c>
      <c r="K919">
        <v>2048.38</v>
      </c>
    </row>
    <row r="920" spans="1:11" x14ac:dyDescent="0.25">
      <c r="A920" s="1">
        <v>42094</v>
      </c>
      <c r="B920">
        <v>2067.89</v>
      </c>
      <c r="E920">
        <v>2084.0500000000002</v>
      </c>
      <c r="H920">
        <v>2084.0500000000002</v>
      </c>
      <c r="K920">
        <v>2067.04</v>
      </c>
    </row>
    <row r="921" spans="1:11" x14ac:dyDescent="0.25">
      <c r="A921" s="1">
        <v>42093</v>
      </c>
      <c r="B921">
        <v>2086.2399999999998</v>
      </c>
      <c r="E921">
        <v>2064.11</v>
      </c>
      <c r="H921">
        <v>2088.9699999999998</v>
      </c>
      <c r="K921">
        <v>2064.11</v>
      </c>
    </row>
    <row r="922" spans="1:11" x14ac:dyDescent="0.25">
      <c r="A922" s="1">
        <v>42090</v>
      </c>
      <c r="B922">
        <v>2061.02</v>
      </c>
      <c r="E922">
        <v>2055.7800000000002</v>
      </c>
      <c r="H922">
        <v>2062.83</v>
      </c>
      <c r="K922">
        <v>2052.96</v>
      </c>
    </row>
    <row r="923" spans="1:11" x14ac:dyDescent="0.25">
      <c r="A923" s="1">
        <v>42089</v>
      </c>
      <c r="B923">
        <v>2056.15</v>
      </c>
      <c r="E923">
        <v>2059.94</v>
      </c>
      <c r="H923">
        <v>2067.15</v>
      </c>
      <c r="K923">
        <v>2045.5</v>
      </c>
    </row>
    <row r="924" spans="1:11" x14ac:dyDescent="0.25">
      <c r="A924" s="1">
        <v>42088</v>
      </c>
      <c r="B924">
        <v>2061.0500000000002</v>
      </c>
      <c r="E924">
        <v>2093.1</v>
      </c>
      <c r="H924">
        <v>2097.4299999999998</v>
      </c>
      <c r="K924">
        <v>2061.0500000000002</v>
      </c>
    </row>
    <row r="925" spans="1:11" x14ac:dyDescent="0.25">
      <c r="A925" s="1">
        <v>42087</v>
      </c>
      <c r="B925">
        <v>2091.5</v>
      </c>
      <c r="E925">
        <v>2103.94</v>
      </c>
      <c r="H925">
        <v>2107.63</v>
      </c>
      <c r="K925">
        <v>2091.5</v>
      </c>
    </row>
    <row r="926" spans="1:11" x14ac:dyDescent="0.25">
      <c r="A926" s="1">
        <v>42086</v>
      </c>
      <c r="B926">
        <v>2104.42</v>
      </c>
      <c r="E926">
        <v>2107.9899999999998</v>
      </c>
      <c r="H926">
        <v>2114.86</v>
      </c>
      <c r="K926">
        <v>2104.42</v>
      </c>
    </row>
    <row r="927" spans="1:11" x14ac:dyDescent="0.25">
      <c r="A927" s="1">
        <v>42083</v>
      </c>
      <c r="B927">
        <v>2108.1</v>
      </c>
      <c r="E927">
        <v>2090.3200000000002</v>
      </c>
      <c r="H927">
        <v>2113.92</v>
      </c>
      <c r="K927">
        <v>2090.3200000000002</v>
      </c>
    </row>
    <row r="928" spans="1:11" x14ac:dyDescent="0.25">
      <c r="A928" s="1">
        <v>42082</v>
      </c>
      <c r="B928">
        <v>2089.27</v>
      </c>
      <c r="E928">
        <v>2098.69</v>
      </c>
      <c r="H928">
        <v>2098.69</v>
      </c>
      <c r="K928">
        <v>2085.56</v>
      </c>
    </row>
    <row r="929" spans="1:11" x14ac:dyDescent="0.25">
      <c r="A929" s="1">
        <v>42081</v>
      </c>
      <c r="B929">
        <v>2099.5</v>
      </c>
      <c r="E929">
        <v>2072.84</v>
      </c>
      <c r="H929">
        <v>2106.85</v>
      </c>
      <c r="K929">
        <v>2061.23</v>
      </c>
    </row>
    <row r="930" spans="1:11" x14ac:dyDescent="0.25">
      <c r="A930" s="1">
        <v>42080</v>
      </c>
      <c r="B930">
        <v>2074.2800000000002</v>
      </c>
      <c r="E930">
        <v>2080.59</v>
      </c>
      <c r="H930">
        <v>2080.59</v>
      </c>
      <c r="K930">
        <v>2065.08</v>
      </c>
    </row>
    <row r="931" spans="1:11" x14ac:dyDescent="0.25">
      <c r="A931" s="1">
        <v>42079</v>
      </c>
      <c r="B931">
        <v>2081.19</v>
      </c>
      <c r="E931">
        <v>2055.35</v>
      </c>
      <c r="H931">
        <v>2081.41</v>
      </c>
      <c r="K931">
        <v>2055.35</v>
      </c>
    </row>
    <row r="932" spans="1:11" x14ac:dyDescent="0.25">
      <c r="A932" s="1">
        <v>42076</v>
      </c>
      <c r="B932">
        <v>2053.4</v>
      </c>
      <c r="E932">
        <v>2064.56</v>
      </c>
      <c r="H932">
        <v>2064.56</v>
      </c>
      <c r="K932">
        <v>2041.17</v>
      </c>
    </row>
    <row r="933" spans="1:11" x14ac:dyDescent="0.25">
      <c r="A933" s="1">
        <v>42075</v>
      </c>
      <c r="B933">
        <v>2065.9499999999998</v>
      </c>
      <c r="E933">
        <v>2041.1</v>
      </c>
      <c r="H933">
        <v>2066.41</v>
      </c>
      <c r="K933">
        <v>2041.1</v>
      </c>
    </row>
    <row r="934" spans="1:11" x14ac:dyDescent="0.25">
      <c r="A934" s="1">
        <v>42074</v>
      </c>
      <c r="B934">
        <v>2040.24</v>
      </c>
      <c r="E934">
        <v>2044.69</v>
      </c>
      <c r="H934">
        <v>2050.08</v>
      </c>
      <c r="K934">
        <v>2039.69</v>
      </c>
    </row>
    <row r="935" spans="1:11" x14ac:dyDescent="0.25">
      <c r="A935" s="1">
        <v>42073</v>
      </c>
      <c r="B935">
        <v>2044.16</v>
      </c>
      <c r="E935">
        <v>2076.14</v>
      </c>
      <c r="H935">
        <v>2076.14</v>
      </c>
      <c r="K935">
        <v>2044.16</v>
      </c>
    </row>
    <row r="936" spans="1:11" x14ac:dyDescent="0.25">
      <c r="A936" s="1">
        <v>42072</v>
      </c>
      <c r="B936">
        <v>2079.4299999999998</v>
      </c>
      <c r="E936">
        <v>2072.25</v>
      </c>
      <c r="H936">
        <v>2083.4899999999998</v>
      </c>
      <c r="K936">
        <v>2072.21</v>
      </c>
    </row>
    <row r="937" spans="1:11" x14ac:dyDescent="0.25">
      <c r="A937" s="1">
        <v>42069</v>
      </c>
      <c r="B937">
        <v>2071.2600000000002</v>
      </c>
      <c r="E937">
        <v>2100.91</v>
      </c>
      <c r="H937">
        <v>2100.91</v>
      </c>
      <c r="K937">
        <v>2067.27</v>
      </c>
    </row>
    <row r="938" spans="1:11" x14ac:dyDescent="0.25">
      <c r="A938" s="1">
        <v>42068</v>
      </c>
      <c r="B938">
        <v>2101.04</v>
      </c>
      <c r="E938">
        <v>2098.54</v>
      </c>
      <c r="H938">
        <v>2104.25</v>
      </c>
      <c r="K938">
        <v>2095.2199999999998</v>
      </c>
    </row>
    <row r="939" spans="1:11" x14ac:dyDescent="0.25">
      <c r="A939" s="1">
        <v>42067</v>
      </c>
      <c r="B939">
        <v>2098.5300000000002</v>
      </c>
      <c r="E939">
        <v>2107.7199999999998</v>
      </c>
      <c r="H939">
        <v>2107.7199999999998</v>
      </c>
      <c r="K939">
        <v>2087.62</v>
      </c>
    </row>
    <row r="940" spans="1:11" x14ac:dyDescent="0.25">
      <c r="A940" s="1">
        <v>42066</v>
      </c>
      <c r="B940">
        <v>2107.7800000000002</v>
      </c>
      <c r="E940">
        <v>2115.7600000000002</v>
      </c>
      <c r="H940">
        <v>2115.7600000000002</v>
      </c>
      <c r="K940">
        <v>2098.2600000000002</v>
      </c>
    </row>
    <row r="941" spans="1:11" x14ac:dyDescent="0.25">
      <c r="A941" s="1">
        <v>42065</v>
      </c>
      <c r="B941">
        <v>2117.39</v>
      </c>
      <c r="E941">
        <v>2105.23</v>
      </c>
      <c r="H941">
        <v>2117.52</v>
      </c>
      <c r="K941">
        <v>2104.5</v>
      </c>
    </row>
    <row r="942" spans="1:11" x14ac:dyDescent="0.25">
      <c r="A942" s="1">
        <v>42062</v>
      </c>
      <c r="B942">
        <v>2104.5</v>
      </c>
      <c r="E942">
        <v>2110.88</v>
      </c>
      <c r="H942">
        <v>2112.7399999999998</v>
      </c>
      <c r="K942">
        <v>2103.75</v>
      </c>
    </row>
    <row r="943" spans="1:11" x14ac:dyDescent="0.25">
      <c r="A943" s="1">
        <v>42061</v>
      </c>
      <c r="B943">
        <v>2110.7399999999998</v>
      </c>
      <c r="E943">
        <v>2113.91</v>
      </c>
      <c r="H943">
        <v>2113.91</v>
      </c>
      <c r="K943">
        <v>2103.7600000000002</v>
      </c>
    </row>
    <row r="944" spans="1:11" x14ac:dyDescent="0.25">
      <c r="A944" s="1">
        <v>42060</v>
      </c>
      <c r="B944">
        <v>2113.86</v>
      </c>
      <c r="E944">
        <v>2115.3000000000002</v>
      </c>
      <c r="H944">
        <v>2119.59</v>
      </c>
      <c r="K944">
        <v>2109.89</v>
      </c>
    </row>
    <row r="945" spans="1:11" x14ac:dyDescent="0.25">
      <c r="A945" s="1">
        <v>42059</v>
      </c>
      <c r="B945">
        <v>2115.48</v>
      </c>
      <c r="E945">
        <v>2109.1</v>
      </c>
      <c r="H945">
        <v>2117.94</v>
      </c>
      <c r="K945">
        <v>2105.87</v>
      </c>
    </row>
    <row r="946" spans="1:11" x14ac:dyDescent="0.25">
      <c r="A946" s="1">
        <v>42058</v>
      </c>
      <c r="B946">
        <v>2109.66</v>
      </c>
      <c r="E946">
        <v>2109.83</v>
      </c>
      <c r="H946">
        <v>2110.0500000000002</v>
      </c>
      <c r="K946">
        <v>2103</v>
      </c>
    </row>
    <row r="947" spans="1:11" x14ac:dyDescent="0.25">
      <c r="A947" s="1">
        <v>42055</v>
      </c>
      <c r="B947">
        <v>2110.3000000000002</v>
      </c>
      <c r="E947">
        <v>2097.65</v>
      </c>
      <c r="H947">
        <v>2110.61</v>
      </c>
      <c r="K947">
        <v>2085.44</v>
      </c>
    </row>
    <row r="948" spans="1:11" x14ac:dyDescent="0.25">
      <c r="A948" s="1">
        <v>42054</v>
      </c>
      <c r="B948">
        <v>2097.4499999999998</v>
      </c>
      <c r="E948">
        <v>2099.25</v>
      </c>
      <c r="H948">
        <v>2102.13</v>
      </c>
      <c r="K948">
        <v>2090.79</v>
      </c>
    </row>
    <row r="949" spans="1:11" x14ac:dyDescent="0.25">
      <c r="A949" s="1">
        <v>42053</v>
      </c>
      <c r="B949">
        <v>2099.6799999999998</v>
      </c>
      <c r="E949">
        <v>2099.16</v>
      </c>
      <c r="H949">
        <v>2100.23</v>
      </c>
      <c r="K949">
        <v>2092.15</v>
      </c>
    </row>
    <row r="950" spans="1:11" x14ac:dyDescent="0.25">
      <c r="A950" s="1">
        <v>42052</v>
      </c>
      <c r="B950">
        <v>2100.34</v>
      </c>
      <c r="E950">
        <v>2096.4699999999998</v>
      </c>
      <c r="H950">
        <v>2101.3000000000002</v>
      </c>
      <c r="K950">
        <v>2089.8000000000002</v>
      </c>
    </row>
    <row r="951" spans="1:11" x14ac:dyDescent="0.25">
      <c r="A951" s="1">
        <v>42048</v>
      </c>
      <c r="B951">
        <v>2096.9899999999998</v>
      </c>
      <c r="E951">
        <v>2088.7800000000002</v>
      </c>
      <c r="H951">
        <v>2097.0300000000002</v>
      </c>
      <c r="K951">
        <v>2086.6999999999998</v>
      </c>
    </row>
    <row r="952" spans="1:11" x14ac:dyDescent="0.25">
      <c r="A952" s="1">
        <v>42047</v>
      </c>
      <c r="B952">
        <v>2088.48</v>
      </c>
      <c r="E952">
        <v>2069.98</v>
      </c>
      <c r="H952">
        <v>2088.5300000000002</v>
      </c>
      <c r="K952">
        <v>2069.98</v>
      </c>
    </row>
    <row r="953" spans="1:11" x14ac:dyDescent="0.25">
      <c r="A953" s="1">
        <v>42046</v>
      </c>
      <c r="B953">
        <v>2068.5300000000002</v>
      </c>
      <c r="E953">
        <v>2068.5500000000002</v>
      </c>
      <c r="H953">
        <v>2073.48</v>
      </c>
      <c r="K953">
        <v>2057.9899999999998</v>
      </c>
    </row>
    <row r="954" spans="1:11" x14ac:dyDescent="0.25">
      <c r="A954" s="1">
        <v>42045</v>
      </c>
      <c r="B954">
        <v>2068.59</v>
      </c>
      <c r="E954">
        <v>2049.38</v>
      </c>
      <c r="H954">
        <v>2070.86</v>
      </c>
      <c r="K954">
        <v>2048.62</v>
      </c>
    </row>
    <row r="955" spans="1:11" x14ac:dyDescent="0.25">
      <c r="A955" s="1">
        <v>42044</v>
      </c>
      <c r="B955">
        <v>2046.74</v>
      </c>
      <c r="E955">
        <v>2053.4699999999998</v>
      </c>
      <c r="H955">
        <v>2056.16</v>
      </c>
      <c r="K955">
        <v>2041.88</v>
      </c>
    </row>
    <row r="956" spans="1:11" x14ac:dyDescent="0.25">
      <c r="A956" s="1">
        <v>42041</v>
      </c>
      <c r="B956">
        <v>2055.4699999999998</v>
      </c>
      <c r="E956">
        <v>2062.2800000000002</v>
      </c>
      <c r="H956">
        <v>2072.4</v>
      </c>
      <c r="K956">
        <v>2049.9699999999998</v>
      </c>
    </row>
    <row r="957" spans="1:11" x14ac:dyDescent="0.25">
      <c r="A957" s="1">
        <v>42040</v>
      </c>
      <c r="B957">
        <v>2062.52</v>
      </c>
      <c r="E957">
        <v>2043.45</v>
      </c>
      <c r="H957">
        <v>2063.5500000000002</v>
      </c>
      <c r="K957">
        <v>2043.45</v>
      </c>
    </row>
    <row r="958" spans="1:11" x14ac:dyDescent="0.25">
      <c r="A958" s="1">
        <v>42039</v>
      </c>
      <c r="B958">
        <v>2041.51</v>
      </c>
      <c r="E958">
        <v>2048.86</v>
      </c>
      <c r="H958">
        <v>2054.7399999999998</v>
      </c>
      <c r="K958">
        <v>2036.72</v>
      </c>
    </row>
    <row r="959" spans="1:11" x14ac:dyDescent="0.25">
      <c r="A959" s="1">
        <v>42038</v>
      </c>
      <c r="B959">
        <v>2050.0300000000002</v>
      </c>
      <c r="E959">
        <v>2022.71</v>
      </c>
      <c r="H959">
        <v>2050.3000000000002</v>
      </c>
      <c r="K959">
        <v>2022.71</v>
      </c>
    </row>
    <row r="960" spans="1:11" x14ac:dyDescent="0.25">
      <c r="A960" s="1">
        <v>42037</v>
      </c>
      <c r="B960">
        <v>2020.85</v>
      </c>
      <c r="E960">
        <v>1996.67</v>
      </c>
      <c r="H960">
        <v>2021.66</v>
      </c>
      <c r="K960">
        <v>1980.9</v>
      </c>
    </row>
    <row r="961" spans="1:11" x14ac:dyDescent="0.25">
      <c r="A961" s="1">
        <v>42034</v>
      </c>
      <c r="B961">
        <v>1994.99</v>
      </c>
      <c r="E961">
        <v>2019.35</v>
      </c>
      <c r="H961">
        <v>2023.32</v>
      </c>
      <c r="K961">
        <v>1993.38</v>
      </c>
    </row>
    <row r="962" spans="1:11" x14ac:dyDescent="0.25">
      <c r="A962" s="1">
        <v>42033</v>
      </c>
      <c r="B962">
        <v>2021.25</v>
      </c>
      <c r="E962">
        <v>2002.45</v>
      </c>
      <c r="H962">
        <v>2024.64</v>
      </c>
      <c r="K962">
        <v>1989.18</v>
      </c>
    </row>
    <row r="963" spans="1:11" x14ac:dyDescent="0.25">
      <c r="A963" s="1">
        <v>42032</v>
      </c>
      <c r="B963">
        <v>2002.16</v>
      </c>
      <c r="E963">
        <v>2032.34</v>
      </c>
      <c r="H963">
        <v>2042.49</v>
      </c>
      <c r="K963">
        <v>2001.49</v>
      </c>
    </row>
    <row r="964" spans="1:11" x14ac:dyDescent="0.25">
      <c r="A964" s="1">
        <v>42031</v>
      </c>
      <c r="B964">
        <v>2029.55</v>
      </c>
      <c r="E964">
        <v>2047.86</v>
      </c>
      <c r="H964">
        <v>2047.86</v>
      </c>
      <c r="K964">
        <v>2019.91</v>
      </c>
    </row>
    <row r="965" spans="1:11" x14ac:dyDescent="0.25">
      <c r="A965" s="1">
        <v>42030</v>
      </c>
      <c r="B965">
        <v>2057.09</v>
      </c>
      <c r="E965">
        <v>2050.42</v>
      </c>
      <c r="H965">
        <v>2057.62</v>
      </c>
      <c r="K965">
        <v>2040.97</v>
      </c>
    </row>
    <row r="966" spans="1:11" x14ac:dyDescent="0.25">
      <c r="A966" s="1">
        <v>42027</v>
      </c>
      <c r="B966">
        <v>2051.8200000000002</v>
      </c>
      <c r="E966">
        <v>2062.98</v>
      </c>
      <c r="H966">
        <v>2062.98</v>
      </c>
      <c r="K966">
        <v>2050.54</v>
      </c>
    </row>
    <row r="967" spans="1:11" x14ac:dyDescent="0.25">
      <c r="A967" s="1">
        <v>42026</v>
      </c>
      <c r="B967">
        <v>2063.15</v>
      </c>
      <c r="E967">
        <v>2034.3</v>
      </c>
      <c r="H967">
        <v>2064.62</v>
      </c>
      <c r="K967">
        <v>2026.38</v>
      </c>
    </row>
    <row r="968" spans="1:11" x14ac:dyDescent="0.25">
      <c r="A968" s="1">
        <v>42025</v>
      </c>
      <c r="B968">
        <v>2032.12</v>
      </c>
      <c r="E968">
        <v>2020.19</v>
      </c>
      <c r="H968">
        <v>2038.29</v>
      </c>
      <c r="K968">
        <v>2012.04</v>
      </c>
    </row>
    <row r="969" spans="1:11" x14ac:dyDescent="0.25">
      <c r="A969" s="1">
        <v>42024</v>
      </c>
      <c r="B969">
        <v>2022.55</v>
      </c>
      <c r="E969">
        <v>2020.76</v>
      </c>
      <c r="H969">
        <v>2028.94</v>
      </c>
      <c r="K969">
        <v>2004.49</v>
      </c>
    </row>
    <row r="970" spans="1:11" x14ac:dyDescent="0.25">
      <c r="A970" s="1">
        <v>42020</v>
      </c>
      <c r="B970">
        <v>2019.42</v>
      </c>
      <c r="E970">
        <v>1992.25</v>
      </c>
      <c r="H970">
        <v>2020.46</v>
      </c>
      <c r="K970">
        <v>1988.12</v>
      </c>
    </row>
    <row r="971" spans="1:11" x14ac:dyDescent="0.25">
      <c r="A971" s="1">
        <v>42019</v>
      </c>
      <c r="B971">
        <v>1992.67</v>
      </c>
      <c r="E971">
        <v>2013.75</v>
      </c>
      <c r="H971">
        <v>2021.35</v>
      </c>
      <c r="K971">
        <v>1991.47</v>
      </c>
    </row>
    <row r="972" spans="1:11" x14ac:dyDescent="0.25">
      <c r="A972" s="1">
        <v>42018</v>
      </c>
      <c r="B972">
        <v>2011.27</v>
      </c>
      <c r="E972">
        <v>2018.4</v>
      </c>
      <c r="H972">
        <v>2018.4</v>
      </c>
      <c r="K972">
        <v>1988.44</v>
      </c>
    </row>
    <row r="973" spans="1:11" x14ac:dyDescent="0.25">
      <c r="A973" s="1">
        <v>42017</v>
      </c>
      <c r="B973">
        <v>2023.03</v>
      </c>
      <c r="E973">
        <v>2031.58</v>
      </c>
      <c r="H973">
        <v>2056.9299999999998</v>
      </c>
      <c r="K973">
        <v>2008.25</v>
      </c>
    </row>
    <row r="974" spans="1:11" x14ac:dyDescent="0.25">
      <c r="A974" s="1">
        <v>42016</v>
      </c>
      <c r="B974">
        <v>2028.26</v>
      </c>
      <c r="E974">
        <v>2046.13</v>
      </c>
      <c r="H974">
        <v>2049.3000000000002</v>
      </c>
      <c r="K974">
        <v>2022.58</v>
      </c>
    </row>
    <row r="975" spans="1:11" x14ac:dyDescent="0.25">
      <c r="A975" s="1">
        <v>42013</v>
      </c>
      <c r="B975">
        <v>2044.81</v>
      </c>
      <c r="E975">
        <v>2063.4499999999998</v>
      </c>
      <c r="H975">
        <v>2064.4299999999998</v>
      </c>
      <c r="K975">
        <v>2038.33</v>
      </c>
    </row>
    <row r="976" spans="1:11" x14ac:dyDescent="0.25">
      <c r="A976" s="1">
        <v>42012</v>
      </c>
      <c r="B976">
        <v>2062.14</v>
      </c>
      <c r="E976">
        <v>2030.61</v>
      </c>
      <c r="H976">
        <v>2064.08</v>
      </c>
      <c r="K976">
        <v>2030.61</v>
      </c>
    </row>
    <row r="977" spans="1:11" x14ac:dyDescent="0.25">
      <c r="A977" s="1">
        <v>42011</v>
      </c>
      <c r="B977">
        <v>2025.9</v>
      </c>
      <c r="E977">
        <v>2005.55</v>
      </c>
      <c r="H977">
        <v>2029.61</v>
      </c>
      <c r="K977">
        <v>2005.55</v>
      </c>
    </row>
    <row r="978" spans="1:11" x14ac:dyDescent="0.25">
      <c r="A978" s="1">
        <v>42010</v>
      </c>
      <c r="B978">
        <v>2002.61</v>
      </c>
      <c r="E978">
        <v>2022.15</v>
      </c>
      <c r="H978">
        <v>2030.25</v>
      </c>
      <c r="K978">
        <v>1992.44</v>
      </c>
    </row>
    <row r="979" spans="1:11" x14ac:dyDescent="0.25">
      <c r="A979" s="1">
        <v>42009</v>
      </c>
      <c r="B979">
        <v>2020.58</v>
      </c>
      <c r="E979">
        <v>2054.44</v>
      </c>
      <c r="H979">
        <v>2054.44</v>
      </c>
      <c r="K979">
        <v>2017.34</v>
      </c>
    </row>
    <row r="980" spans="1:11" x14ac:dyDescent="0.25">
      <c r="A980" s="1">
        <v>42006</v>
      </c>
      <c r="B980">
        <v>2058.1999999999998</v>
      </c>
      <c r="E980">
        <v>2058.9</v>
      </c>
      <c r="H980">
        <v>2072.36</v>
      </c>
      <c r="K980">
        <v>2046.04</v>
      </c>
    </row>
    <row r="981" spans="1:11" x14ac:dyDescent="0.25">
      <c r="A981" s="1">
        <v>42004</v>
      </c>
      <c r="B981">
        <v>2058.9</v>
      </c>
      <c r="E981">
        <v>2082.11</v>
      </c>
      <c r="H981">
        <v>2085.58</v>
      </c>
      <c r="K981">
        <v>2057.94</v>
      </c>
    </row>
    <row r="982" spans="1:11" x14ac:dyDescent="0.25">
      <c r="A982" s="1">
        <v>42003</v>
      </c>
      <c r="B982">
        <v>2080.35</v>
      </c>
      <c r="E982">
        <v>2088.4899999999998</v>
      </c>
      <c r="H982">
        <v>2088.4899999999998</v>
      </c>
      <c r="K982">
        <v>2079.5300000000002</v>
      </c>
    </row>
    <row r="983" spans="1:11" x14ac:dyDescent="0.25">
      <c r="A983" s="1">
        <v>42002</v>
      </c>
      <c r="B983">
        <v>2090.5700000000002</v>
      </c>
      <c r="E983">
        <v>2087.63</v>
      </c>
      <c r="H983">
        <v>2093.5500000000002</v>
      </c>
      <c r="K983">
        <v>2085.75</v>
      </c>
    </row>
    <row r="984" spans="1:11" x14ac:dyDescent="0.25">
      <c r="A984" s="1">
        <v>41999</v>
      </c>
      <c r="B984">
        <v>2088.77</v>
      </c>
      <c r="E984">
        <v>2084.3000000000002</v>
      </c>
      <c r="H984">
        <v>2092.6999999999998</v>
      </c>
      <c r="K984">
        <v>2084.3000000000002</v>
      </c>
    </row>
    <row r="985" spans="1:11" x14ac:dyDescent="0.25">
      <c r="A985" s="1">
        <v>41997</v>
      </c>
      <c r="B985">
        <v>2081.88</v>
      </c>
      <c r="E985">
        <v>2083.25</v>
      </c>
      <c r="H985">
        <v>2087.56</v>
      </c>
      <c r="K985">
        <v>2081.86</v>
      </c>
    </row>
    <row r="986" spans="1:11" x14ac:dyDescent="0.25">
      <c r="A986" s="1">
        <v>41996</v>
      </c>
      <c r="B986">
        <v>2082.17</v>
      </c>
      <c r="E986">
        <v>2081.48</v>
      </c>
      <c r="H986">
        <v>2086.73</v>
      </c>
      <c r="K986">
        <v>2079.77</v>
      </c>
    </row>
    <row r="987" spans="1:11" x14ac:dyDescent="0.25">
      <c r="A987" s="1">
        <v>41995</v>
      </c>
      <c r="B987">
        <v>2078.54</v>
      </c>
      <c r="E987">
        <v>2069.2800000000002</v>
      </c>
      <c r="H987">
        <v>2078.7600000000002</v>
      </c>
      <c r="K987">
        <v>2069.2800000000002</v>
      </c>
    </row>
    <row r="988" spans="1:11" x14ac:dyDescent="0.25">
      <c r="A988" s="1">
        <v>41992</v>
      </c>
      <c r="B988">
        <v>2070.65</v>
      </c>
      <c r="E988">
        <v>2061.04</v>
      </c>
      <c r="H988">
        <v>2077.85</v>
      </c>
      <c r="K988">
        <v>2061.0300000000002</v>
      </c>
    </row>
    <row r="989" spans="1:11" x14ac:dyDescent="0.25">
      <c r="A989" s="1">
        <v>41991</v>
      </c>
      <c r="B989">
        <v>2061.23</v>
      </c>
      <c r="E989">
        <v>2018.98</v>
      </c>
      <c r="H989">
        <v>2061.23</v>
      </c>
      <c r="K989">
        <v>2018.98</v>
      </c>
    </row>
    <row r="990" spans="1:11" x14ac:dyDescent="0.25">
      <c r="A990" s="1">
        <v>41990</v>
      </c>
      <c r="B990">
        <v>2012.89</v>
      </c>
      <c r="E990">
        <v>1973.77</v>
      </c>
      <c r="H990">
        <v>2016.75</v>
      </c>
      <c r="K990">
        <v>1973.77</v>
      </c>
    </row>
    <row r="991" spans="1:11" x14ac:dyDescent="0.25">
      <c r="A991" s="1">
        <v>41989</v>
      </c>
      <c r="B991">
        <v>1972.74</v>
      </c>
      <c r="E991">
        <v>1986.71</v>
      </c>
      <c r="H991">
        <v>2016.89</v>
      </c>
      <c r="K991">
        <v>1972.56</v>
      </c>
    </row>
    <row r="992" spans="1:11" x14ac:dyDescent="0.25">
      <c r="A992" s="1">
        <v>41988</v>
      </c>
      <c r="B992">
        <v>1989.63</v>
      </c>
      <c r="E992">
        <v>2005.03</v>
      </c>
      <c r="H992">
        <v>2018.69</v>
      </c>
      <c r="K992">
        <v>1982.26</v>
      </c>
    </row>
    <row r="993" spans="1:11" x14ac:dyDescent="0.25">
      <c r="A993" s="1">
        <v>41985</v>
      </c>
      <c r="B993">
        <v>2002.33</v>
      </c>
      <c r="E993">
        <v>2030.36</v>
      </c>
      <c r="H993">
        <v>2032.25</v>
      </c>
      <c r="K993">
        <v>2002.33</v>
      </c>
    </row>
    <row r="994" spans="1:11" x14ac:dyDescent="0.25">
      <c r="A994" s="1">
        <v>41984</v>
      </c>
      <c r="B994">
        <v>2035.33</v>
      </c>
      <c r="E994">
        <v>2027.92</v>
      </c>
      <c r="H994">
        <v>2055.5300000000002</v>
      </c>
      <c r="K994">
        <v>2027.92</v>
      </c>
    </row>
    <row r="995" spans="1:11" x14ac:dyDescent="0.25">
      <c r="A995" s="1">
        <v>41983</v>
      </c>
      <c r="B995">
        <v>2026.14</v>
      </c>
      <c r="E995">
        <v>2058.86</v>
      </c>
      <c r="H995">
        <v>2058.86</v>
      </c>
      <c r="K995">
        <v>2024.26</v>
      </c>
    </row>
    <row r="996" spans="1:11" x14ac:dyDescent="0.25">
      <c r="A996" s="1">
        <v>41982</v>
      </c>
      <c r="B996">
        <v>2059.8200000000002</v>
      </c>
      <c r="E996">
        <v>2056.5500000000002</v>
      </c>
      <c r="H996">
        <v>2060.6</v>
      </c>
      <c r="K996">
        <v>2034.17</v>
      </c>
    </row>
    <row r="997" spans="1:11" x14ac:dyDescent="0.25">
      <c r="A997" s="1">
        <v>41981</v>
      </c>
      <c r="B997">
        <v>2060.31</v>
      </c>
      <c r="E997">
        <v>2074.84</v>
      </c>
      <c r="H997">
        <v>2075.7800000000002</v>
      </c>
      <c r="K997">
        <v>2054.27</v>
      </c>
    </row>
    <row r="998" spans="1:11" x14ac:dyDescent="0.25">
      <c r="A998" s="1">
        <v>41978</v>
      </c>
      <c r="B998">
        <v>2075.37</v>
      </c>
      <c r="E998">
        <v>2072.7800000000002</v>
      </c>
      <c r="H998">
        <v>2079.4699999999998</v>
      </c>
      <c r="K998">
        <v>2070.81</v>
      </c>
    </row>
    <row r="999" spans="1:11" x14ac:dyDescent="0.25">
      <c r="A999" s="1">
        <v>41977</v>
      </c>
      <c r="B999">
        <v>2071.92</v>
      </c>
      <c r="E999">
        <v>2073.64</v>
      </c>
      <c r="H999">
        <v>2077.34</v>
      </c>
      <c r="K999">
        <v>2062.34</v>
      </c>
    </row>
    <row r="1000" spans="1:11" x14ac:dyDescent="0.25">
      <c r="A1000" s="1">
        <v>41976</v>
      </c>
      <c r="B1000">
        <v>2074.33</v>
      </c>
      <c r="E1000">
        <v>2067.4499999999998</v>
      </c>
      <c r="H1000">
        <v>2076.2800000000002</v>
      </c>
      <c r="K1000">
        <v>2066.65</v>
      </c>
    </row>
    <row r="1001" spans="1:11" x14ac:dyDescent="0.25">
      <c r="A1001" s="1">
        <v>41975</v>
      </c>
      <c r="B1001">
        <v>2066.5500000000002</v>
      </c>
      <c r="E1001">
        <v>2053.77</v>
      </c>
      <c r="H1001">
        <v>2068.77</v>
      </c>
      <c r="K1001">
        <v>2053.77</v>
      </c>
    </row>
    <row r="1002" spans="1:11" x14ac:dyDescent="0.25">
      <c r="A1002" s="1">
        <v>41974</v>
      </c>
      <c r="B1002">
        <v>2053.44</v>
      </c>
      <c r="E1002">
        <v>2065.7800000000002</v>
      </c>
      <c r="H1002">
        <v>2065.7800000000002</v>
      </c>
      <c r="K1002">
        <v>2049.5700000000002</v>
      </c>
    </row>
    <row r="1003" spans="1:11" x14ac:dyDescent="0.25">
      <c r="A1003" s="1">
        <v>41971</v>
      </c>
      <c r="B1003">
        <v>2067.56</v>
      </c>
      <c r="E1003">
        <v>2074.7800000000002</v>
      </c>
      <c r="H1003">
        <v>2075.7600000000002</v>
      </c>
      <c r="K1003">
        <v>2065.06</v>
      </c>
    </row>
    <row r="1004" spans="1:11" x14ac:dyDescent="0.25">
      <c r="A1004" s="1">
        <v>41969</v>
      </c>
      <c r="B1004">
        <v>2072.83</v>
      </c>
      <c r="E1004">
        <v>2067.36</v>
      </c>
      <c r="H1004">
        <v>2073.29</v>
      </c>
      <c r="K1004">
        <v>2066.62</v>
      </c>
    </row>
    <row r="1005" spans="1:11" x14ac:dyDescent="0.25">
      <c r="A1005" s="1">
        <v>41968</v>
      </c>
      <c r="B1005">
        <v>2067.0300000000002</v>
      </c>
      <c r="E1005">
        <v>2070.15</v>
      </c>
      <c r="H1005">
        <v>2074.21</v>
      </c>
      <c r="K1005">
        <v>2064.75</v>
      </c>
    </row>
    <row r="1006" spans="1:11" x14ac:dyDescent="0.25">
      <c r="A1006" s="1">
        <v>41967</v>
      </c>
      <c r="B1006">
        <v>2069.41</v>
      </c>
      <c r="E1006">
        <v>2065.0700000000002</v>
      </c>
      <c r="H1006">
        <v>2070.17</v>
      </c>
      <c r="K1006">
        <v>2065.0700000000002</v>
      </c>
    </row>
    <row r="1007" spans="1:11" x14ac:dyDescent="0.25">
      <c r="A1007" s="1">
        <v>41964</v>
      </c>
      <c r="B1007">
        <v>2063.5</v>
      </c>
      <c r="E1007">
        <v>2057.46</v>
      </c>
      <c r="H1007">
        <v>2071.46</v>
      </c>
      <c r="K1007">
        <v>2056.75</v>
      </c>
    </row>
    <row r="1008" spans="1:11" x14ac:dyDescent="0.25">
      <c r="A1008" s="1">
        <v>41963</v>
      </c>
      <c r="B1008">
        <v>2052.75</v>
      </c>
      <c r="E1008">
        <v>2045.87</v>
      </c>
      <c r="H1008">
        <v>2053.84</v>
      </c>
      <c r="K1008">
        <v>2040.49</v>
      </c>
    </row>
    <row r="1009" spans="1:11" x14ac:dyDescent="0.25">
      <c r="A1009" s="1">
        <v>41962</v>
      </c>
      <c r="B1009">
        <v>2048.7199999999998</v>
      </c>
      <c r="E1009">
        <v>2051.16</v>
      </c>
      <c r="H1009">
        <v>2052.14</v>
      </c>
      <c r="K1009">
        <v>2040.37</v>
      </c>
    </row>
    <row r="1010" spans="1:11" x14ac:dyDescent="0.25">
      <c r="A1010" s="1">
        <v>41961</v>
      </c>
      <c r="B1010">
        <v>2051.8000000000002</v>
      </c>
      <c r="E1010">
        <v>2041.48</v>
      </c>
      <c r="H1010">
        <v>2056.08</v>
      </c>
      <c r="K1010">
        <v>2041.48</v>
      </c>
    </row>
    <row r="1011" spans="1:11" x14ac:dyDescent="0.25">
      <c r="A1011" s="1">
        <v>41960</v>
      </c>
      <c r="B1011">
        <v>2041.32</v>
      </c>
      <c r="E1011">
        <v>2038.29</v>
      </c>
      <c r="H1011">
        <v>2043.07</v>
      </c>
      <c r="K1011">
        <v>2034.46</v>
      </c>
    </row>
    <row r="1012" spans="1:11" x14ac:dyDescent="0.25">
      <c r="A1012" s="1">
        <v>41957</v>
      </c>
      <c r="B1012">
        <v>2039.82</v>
      </c>
      <c r="E1012">
        <v>2039.74</v>
      </c>
      <c r="H1012">
        <v>2042.22</v>
      </c>
      <c r="K1012">
        <v>2035.2</v>
      </c>
    </row>
    <row r="1013" spans="1:11" x14ac:dyDescent="0.25">
      <c r="A1013" s="1">
        <v>41956</v>
      </c>
      <c r="B1013">
        <v>2039.33</v>
      </c>
      <c r="E1013">
        <v>2039.21</v>
      </c>
      <c r="H1013">
        <v>2046.18</v>
      </c>
      <c r="K1013">
        <v>2030.44</v>
      </c>
    </row>
    <row r="1014" spans="1:11" x14ac:dyDescent="0.25">
      <c r="A1014" s="1">
        <v>41955</v>
      </c>
      <c r="B1014">
        <v>2038.25</v>
      </c>
      <c r="E1014">
        <v>2037.75</v>
      </c>
      <c r="H1014">
        <v>2040.33</v>
      </c>
      <c r="K1014">
        <v>2031.95</v>
      </c>
    </row>
    <row r="1015" spans="1:11" x14ac:dyDescent="0.25">
      <c r="A1015" s="1">
        <v>41954</v>
      </c>
      <c r="B1015">
        <v>2039.68</v>
      </c>
      <c r="E1015">
        <v>2038.2</v>
      </c>
      <c r="H1015">
        <v>2041.28</v>
      </c>
      <c r="K1015">
        <v>2035.28</v>
      </c>
    </row>
    <row r="1016" spans="1:11" x14ac:dyDescent="0.25">
      <c r="A1016" s="1">
        <v>41953</v>
      </c>
      <c r="B1016">
        <v>2038.26</v>
      </c>
      <c r="E1016">
        <v>2032.01</v>
      </c>
      <c r="H1016">
        <v>2038.7</v>
      </c>
      <c r="K1016">
        <v>2030.17</v>
      </c>
    </row>
    <row r="1017" spans="1:11" x14ac:dyDescent="0.25">
      <c r="A1017" s="1">
        <v>41950</v>
      </c>
      <c r="B1017">
        <v>2031.92</v>
      </c>
      <c r="E1017">
        <v>2032.36</v>
      </c>
      <c r="H1017">
        <v>2034.26</v>
      </c>
      <c r="K1017">
        <v>2025.07</v>
      </c>
    </row>
    <row r="1018" spans="1:11" x14ac:dyDescent="0.25">
      <c r="A1018" s="1">
        <v>41949</v>
      </c>
      <c r="B1018">
        <v>2031.21</v>
      </c>
      <c r="E1018">
        <v>2023.33</v>
      </c>
      <c r="H1018">
        <v>2031.61</v>
      </c>
      <c r="K1018">
        <v>2015.86</v>
      </c>
    </row>
    <row r="1019" spans="1:11" x14ac:dyDescent="0.25">
      <c r="A1019" s="1">
        <v>41948</v>
      </c>
      <c r="B1019">
        <v>2023.57</v>
      </c>
      <c r="E1019">
        <v>2015.29</v>
      </c>
      <c r="H1019">
        <v>2023.77</v>
      </c>
      <c r="K1019">
        <v>2014.42</v>
      </c>
    </row>
    <row r="1020" spans="1:11" x14ac:dyDescent="0.25">
      <c r="A1020" s="1">
        <v>41947</v>
      </c>
      <c r="B1020">
        <v>2012.1</v>
      </c>
      <c r="E1020">
        <v>2015.81</v>
      </c>
      <c r="H1020">
        <v>2015.98</v>
      </c>
      <c r="K1020">
        <v>2001.01</v>
      </c>
    </row>
    <row r="1021" spans="1:11" x14ac:dyDescent="0.25">
      <c r="A1021" s="1">
        <v>41946</v>
      </c>
      <c r="B1021">
        <v>2017.81</v>
      </c>
      <c r="E1021">
        <v>2018.21</v>
      </c>
      <c r="H1021">
        <v>2024.46</v>
      </c>
      <c r="K1021">
        <v>2013.68</v>
      </c>
    </row>
    <row r="1022" spans="1:11" x14ac:dyDescent="0.25">
      <c r="A1022" s="1">
        <v>41943</v>
      </c>
      <c r="B1022">
        <v>2018.05</v>
      </c>
      <c r="E1022">
        <v>2001.2</v>
      </c>
      <c r="H1022">
        <v>2018.19</v>
      </c>
      <c r="K1022">
        <v>2001.2</v>
      </c>
    </row>
    <row r="1023" spans="1:11" x14ac:dyDescent="0.25">
      <c r="A1023" s="1">
        <v>41942</v>
      </c>
      <c r="B1023">
        <v>1994.65</v>
      </c>
      <c r="E1023">
        <v>1979.49</v>
      </c>
      <c r="H1023">
        <v>1999.4</v>
      </c>
      <c r="K1023">
        <v>1974.75</v>
      </c>
    </row>
    <row r="1024" spans="1:11" x14ac:dyDescent="0.25">
      <c r="A1024" s="1">
        <v>41941</v>
      </c>
      <c r="B1024">
        <v>1982.3</v>
      </c>
      <c r="E1024">
        <v>1983.29</v>
      </c>
      <c r="H1024">
        <v>1991.4</v>
      </c>
      <c r="K1024">
        <v>1969.04</v>
      </c>
    </row>
    <row r="1025" spans="1:11" x14ac:dyDescent="0.25">
      <c r="A1025" s="1">
        <v>41940</v>
      </c>
      <c r="B1025">
        <v>1985.05</v>
      </c>
      <c r="E1025">
        <v>1964.14</v>
      </c>
      <c r="H1025">
        <v>1985.05</v>
      </c>
      <c r="K1025">
        <v>1964.14</v>
      </c>
    </row>
    <row r="1026" spans="1:11" x14ac:dyDescent="0.25">
      <c r="A1026" s="1">
        <v>41939</v>
      </c>
      <c r="B1026">
        <v>1961.63</v>
      </c>
      <c r="E1026">
        <v>1962.97</v>
      </c>
      <c r="H1026">
        <v>1964.64</v>
      </c>
      <c r="K1026">
        <v>1951.37</v>
      </c>
    </row>
    <row r="1027" spans="1:11" x14ac:dyDescent="0.25">
      <c r="A1027" s="1">
        <v>41936</v>
      </c>
      <c r="B1027">
        <v>1964.58</v>
      </c>
      <c r="E1027">
        <v>1951.59</v>
      </c>
      <c r="H1027">
        <v>1965.27</v>
      </c>
      <c r="K1027">
        <v>1946.27</v>
      </c>
    </row>
    <row r="1028" spans="1:11" x14ac:dyDescent="0.25">
      <c r="A1028" s="1">
        <v>41935</v>
      </c>
      <c r="B1028">
        <v>1950.82</v>
      </c>
      <c r="E1028">
        <v>1931.02</v>
      </c>
      <c r="H1028">
        <v>1961.95</v>
      </c>
      <c r="K1028">
        <v>1931.02</v>
      </c>
    </row>
    <row r="1029" spans="1:11" x14ac:dyDescent="0.25">
      <c r="A1029" s="1">
        <v>41934</v>
      </c>
      <c r="B1029">
        <v>1927.11</v>
      </c>
      <c r="E1029">
        <v>1941.29</v>
      </c>
      <c r="H1029">
        <v>1949.31</v>
      </c>
      <c r="K1029">
        <v>1926.83</v>
      </c>
    </row>
    <row r="1030" spans="1:11" x14ac:dyDescent="0.25">
      <c r="A1030" s="1">
        <v>41933</v>
      </c>
      <c r="B1030">
        <v>1941.28</v>
      </c>
      <c r="E1030">
        <v>1909.38</v>
      </c>
      <c r="H1030">
        <v>1942.45</v>
      </c>
      <c r="K1030">
        <v>1909.38</v>
      </c>
    </row>
    <row r="1031" spans="1:11" x14ac:dyDescent="0.25">
      <c r="A1031" s="1">
        <v>41932</v>
      </c>
      <c r="B1031">
        <v>1904.01</v>
      </c>
      <c r="E1031">
        <v>1885.62</v>
      </c>
      <c r="H1031">
        <v>1905.03</v>
      </c>
      <c r="K1031">
        <v>1882.3</v>
      </c>
    </row>
    <row r="1032" spans="1:11" x14ac:dyDescent="0.25">
      <c r="A1032" s="1">
        <v>41929</v>
      </c>
      <c r="B1032">
        <v>1886.76</v>
      </c>
      <c r="E1032">
        <v>1864.91</v>
      </c>
      <c r="H1032">
        <v>1898.16</v>
      </c>
      <c r="K1032">
        <v>1864.91</v>
      </c>
    </row>
    <row r="1033" spans="1:11" x14ac:dyDescent="0.25">
      <c r="A1033" s="1">
        <v>41928</v>
      </c>
      <c r="B1033">
        <v>1862.76</v>
      </c>
      <c r="E1033">
        <v>1855.95</v>
      </c>
      <c r="H1033">
        <v>1876.01</v>
      </c>
      <c r="K1033">
        <v>1835.02</v>
      </c>
    </row>
    <row r="1034" spans="1:11" x14ac:dyDescent="0.25">
      <c r="A1034" s="1">
        <v>41927</v>
      </c>
      <c r="B1034">
        <v>1862.49</v>
      </c>
      <c r="E1034">
        <v>1874.18</v>
      </c>
      <c r="H1034">
        <v>1874.18</v>
      </c>
      <c r="K1034">
        <v>1820.66</v>
      </c>
    </row>
    <row r="1035" spans="1:11" x14ac:dyDescent="0.25">
      <c r="A1035" s="1">
        <v>41926</v>
      </c>
      <c r="B1035">
        <v>1877.7</v>
      </c>
      <c r="E1035">
        <v>1877.11</v>
      </c>
      <c r="H1035">
        <v>1898.71</v>
      </c>
      <c r="K1035">
        <v>1871.79</v>
      </c>
    </row>
    <row r="1036" spans="1:11" x14ac:dyDescent="0.25">
      <c r="A1036" s="1">
        <v>41925</v>
      </c>
      <c r="B1036">
        <v>1874.74</v>
      </c>
      <c r="E1036">
        <v>1905.65</v>
      </c>
      <c r="H1036">
        <v>1912.09</v>
      </c>
      <c r="K1036">
        <v>1874.14</v>
      </c>
    </row>
    <row r="1037" spans="1:11" x14ac:dyDescent="0.25">
      <c r="A1037" s="1">
        <v>41922</v>
      </c>
      <c r="B1037">
        <v>1906.13</v>
      </c>
      <c r="E1037">
        <v>1925.63</v>
      </c>
      <c r="H1037">
        <v>1936.98</v>
      </c>
      <c r="K1037">
        <v>1906.05</v>
      </c>
    </row>
    <row r="1038" spans="1:11" x14ac:dyDescent="0.25">
      <c r="A1038" s="1">
        <v>41921</v>
      </c>
      <c r="B1038">
        <v>1928.21</v>
      </c>
      <c r="E1038">
        <v>1967.68</v>
      </c>
      <c r="H1038">
        <v>1967.68</v>
      </c>
      <c r="K1038">
        <v>1927.56</v>
      </c>
    </row>
    <row r="1039" spans="1:11" x14ac:dyDescent="0.25">
      <c r="A1039" s="1">
        <v>41920</v>
      </c>
      <c r="B1039">
        <v>1968.89</v>
      </c>
      <c r="E1039">
        <v>1935.55</v>
      </c>
      <c r="H1039">
        <v>1970.36</v>
      </c>
      <c r="K1039">
        <v>1925.25</v>
      </c>
    </row>
    <row r="1040" spans="1:11" x14ac:dyDescent="0.25">
      <c r="A1040" s="1">
        <v>41919</v>
      </c>
      <c r="B1040">
        <v>1935.1</v>
      </c>
      <c r="E1040">
        <v>1962.36</v>
      </c>
      <c r="H1040">
        <v>1962.36</v>
      </c>
      <c r="K1040">
        <v>1934.87</v>
      </c>
    </row>
    <row r="1041" spans="1:11" x14ac:dyDescent="0.25">
      <c r="A1041" s="1">
        <v>41918</v>
      </c>
      <c r="B1041">
        <v>1964.82</v>
      </c>
      <c r="E1041">
        <v>1970.01</v>
      </c>
      <c r="H1041">
        <v>1977.84</v>
      </c>
      <c r="K1041">
        <v>1958.43</v>
      </c>
    </row>
    <row r="1042" spans="1:11" x14ac:dyDescent="0.25">
      <c r="A1042" s="1">
        <v>41915</v>
      </c>
      <c r="B1042">
        <v>1967.9</v>
      </c>
      <c r="E1042">
        <v>1948.12</v>
      </c>
      <c r="H1042">
        <v>1971.19</v>
      </c>
      <c r="K1042">
        <v>1948.12</v>
      </c>
    </row>
    <row r="1043" spans="1:11" x14ac:dyDescent="0.25">
      <c r="A1043" s="1">
        <v>41914</v>
      </c>
      <c r="B1043">
        <v>1946.17</v>
      </c>
      <c r="E1043">
        <v>1945.83</v>
      </c>
      <c r="H1043">
        <v>1952.32</v>
      </c>
      <c r="K1043">
        <v>1926.03</v>
      </c>
    </row>
    <row r="1044" spans="1:11" x14ac:dyDescent="0.25">
      <c r="A1044" s="1">
        <v>41913</v>
      </c>
      <c r="B1044">
        <v>1946.16</v>
      </c>
      <c r="E1044">
        <v>1971.44</v>
      </c>
      <c r="H1044">
        <v>1971.44</v>
      </c>
      <c r="K1044">
        <v>1941.72</v>
      </c>
    </row>
    <row r="1045" spans="1:11" x14ac:dyDescent="0.25">
      <c r="A1045" s="1">
        <v>41912</v>
      </c>
      <c r="B1045">
        <v>1972.29</v>
      </c>
      <c r="E1045">
        <v>1978.21</v>
      </c>
      <c r="H1045">
        <v>1985.17</v>
      </c>
      <c r="K1045">
        <v>1968.96</v>
      </c>
    </row>
    <row r="1046" spans="1:11" x14ac:dyDescent="0.25">
      <c r="A1046" s="1">
        <v>41911</v>
      </c>
      <c r="B1046">
        <v>1977.8</v>
      </c>
      <c r="E1046">
        <v>1978.96</v>
      </c>
      <c r="H1046">
        <v>1981.28</v>
      </c>
      <c r="K1046">
        <v>1964.04</v>
      </c>
    </row>
    <row r="1047" spans="1:11" x14ac:dyDescent="0.25">
      <c r="A1047" s="1">
        <v>41908</v>
      </c>
      <c r="B1047">
        <v>1982.85</v>
      </c>
      <c r="E1047">
        <v>1966.22</v>
      </c>
      <c r="H1047">
        <v>1986.37</v>
      </c>
      <c r="K1047">
        <v>1966.22</v>
      </c>
    </row>
    <row r="1048" spans="1:11" x14ac:dyDescent="0.25">
      <c r="A1048" s="1">
        <v>41907</v>
      </c>
      <c r="B1048">
        <v>1965.99</v>
      </c>
      <c r="E1048">
        <v>1997.32</v>
      </c>
      <c r="H1048">
        <v>1997.32</v>
      </c>
      <c r="K1048">
        <v>1965.99</v>
      </c>
    </row>
    <row r="1049" spans="1:11" x14ac:dyDescent="0.25">
      <c r="A1049" s="1">
        <v>41906</v>
      </c>
      <c r="B1049">
        <v>1998.3</v>
      </c>
      <c r="E1049">
        <v>1983.34</v>
      </c>
      <c r="H1049">
        <v>1999.79</v>
      </c>
      <c r="K1049">
        <v>1978.63</v>
      </c>
    </row>
    <row r="1050" spans="1:11" x14ac:dyDescent="0.25">
      <c r="A1050" s="1">
        <v>41905</v>
      </c>
      <c r="B1050">
        <v>1982.77</v>
      </c>
      <c r="E1050">
        <v>1992.78</v>
      </c>
      <c r="H1050">
        <v>1995.41</v>
      </c>
      <c r="K1050">
        <v>1982.77</v>
      </c>
    </row>
    <row r="1051" spans="1:11" x14ac:dyDescent="0.25">
      <c r="A1051" s="1">
        <v>41904</v>
      </c>
      <c r="B1051">
        <v>1994.29</v>
      </c>
      <c r="E1051">
        <v>2009.08</v>
      </c>
      <c r="H1051">
        <v>2009.08</v>
      </c>
      <c r="K1051">
        <v>1991.01</v>
      </c>
    </row>
    <row r="1052" spans="1:11" x14ac:dyDescent="0.25">
      <c r="A1052" s="1">
        <v>41901</v>
      </c>
      <c r="B1052">
        <v>2010.4</v>
      </c>
      <c r="E1052">
        <v>2012.74</v>
      </c>
      <c r="H1052">
        <v>2019.26</v>
      </c>
      <c r="K1052">
        <v>2006.59</v>
      </c>
    </row>
    <row r="1053" spans="1:11" x14ac:dyDescent="0.25">
      <c r="A1053" s="1">
        <v>41900</v>
      </c>
      <c r="B1053">
        <v>2011.36</v>
      </c>
      <c r="E1053">
        <v>2003.07</v>
      </c>
      <c r="H1053">
        <v>2012.34</v>
      </c>
      <c r="K1053">
        <v>2003.07</v>
      </c>
    </row>
    <row r="1054" spans="1:11" x14ac:dyDescent="0.25">
      <c r="A1054" s="1">
        <v>41899</v>
      </c>
      <c r="B1054">
        <v>2001.57</v>
      </c>
      <c r="E1054">
        <v>1999.3</v>
      </c>
      <c r="H1054">
        <v>2010.74</v>
      </c>
      <c r="K1054">
        <v>1993.29</v>
      </c>
    </row>
    <row r="1055" spans="1:11" x14ac:dyDescent="0.25">
      <c r="A1055" s="1">
        <v>41898</v>
      </c>
      <c r="B1055">
        <v>1998.98</v>
      </c>
      <c r="E1055">
        <v>1981.93</v>
      </c>
      <c r="H1055">
        <v>2002.28</v>
      </c>
      <c r="K1055">
        <v>1979.06</v>
      </c>
    </row>
    <row r="1056" spans="1:11" x14ac:dyDescent="0.25">
      <c r="A1056" s="1">
        <v>41897</v>
      </c>
      <c r="B1056">
        <v>1984.13</v>
      </c>
      <c r="E1056">
        <v>1986.04</v>
      </c>
      <c r="H1056">
        <v>1987.18</v>
      </c>
      <c r="K1056">
        <v>1978.48</v>
      </c>
    </row>
    <row r="1057" spans="1:11" x14ac:dyDescent="0.25">
      <c r="A1057" s="1">
        <v>41894</v>
      </c>
      <c r="B1057">
        <v>1985.54</v>
      </c>
      <c r="E1057">
        <v>1996.74</v>
      </c>
      <c r="H1057">
        <v>1996.74</v>
      </c>
      <c r="K1057">
        <v>1980.26</v>
      </c>
    </row>
    <row r="1058" spans="1:11" x14ac:dyDescent="0.25">
      <c r="A1058" s="1">
        <v>41893</v>
      </c>
      <c r="B1058">
        <v>1997.45</v>
      </c>
      <c r="E1058">
        <v>1992.85</v>
      </c>
      <c r="H1058">
        <v>1997.65</v>
      </c>
      <c r="K1058">
        <v>1985.93</v>
      </c>
    </row>
    <row r="1059" spans="1:11" x14ac:dyDescent="0.25">
      <c r="A1059" s="1">
        <v>41892</v>
      </c>
      <c r="B1059">
        <v>1995.69</v>
      </c>
      <c r="E1059">
        <v>1988.41</v>
      </c>
      <c r="H1059">
        <v>1996.66</v>
      </c>
      <c r="K1059">
        <v>1982.99</v>
      </c>
    </row>
    <row r="1060" spans="1:11" x14ac:dyDescent="0.25">
      <c r="A1060" s="1">
        <v>41891</v>
      </c>
      <c r="B1060">
        <v>1988.44</v>
      </c>
      <c r="E1060">
        <v>2000.73</v>
      </c>
      <c r="H1060">
        <v>2001.01</v>
      </c>
      <c r="K1060">
        <v>1984.61</v>
      </c>
    </row>
    <row r="1061" spans="1:11" x14ac:dyDescent="0.25">
      <c r="A1061" s="1">
        <v>41890</v>
      </c>
      <c r="B1061">
        <v>2001.54</v>
      </c>
      <c r="E1061">
        <v>2007.17</v>
      </c>
      <c r="H1061">
        <v>2007.17</v>
      </c>
      <c r="K1061">
        <v>1995.6</v>
      </c>
    </row>
    <row r="1062" spans="1:11" x14ac:dyDescent="0.25">
      <c r="A1062" s="1">
        <v>41887</v>
      </c>
      <c r="B1062">
        <v>2007.71</v>
      </c>
      <c r="E1062">
        <v>1998</v>
      </c>
      <c r="H1062">
        <v>2007.71</v>
      </c>
      <c r="K1062">
        <v>1990.1</v>
      </c>
    </row>
    <row r="1063" spans="1:11" x14ac:dyDescent="0.25">
      <c r="A1063" s="1">
        <v>41886</v>
      </c>
      <c r="B1063">
        <v>1997.65</v>
      </c>
      <c r="E1063">
        <v>2001.67</v>
      </c>
      <c r="H1063">
        <v>2011.17</v>
      </c>
      <c r="K1063">
        <v>1992.54</v>
      </c>
    </row>
    <row r="1064" spans="1:11" x14ac:dyDescent="0.25">
      <c r="A1064" s="1">
        <v>41885</v>
      </c>
      <c r="B1064">
        <v>2000.72</v>
      </c>
      <c r="E1064">
        <v>2003.57</v>
      </c>
      <c r="H1064">
        <v>2009.28</v>
      </c>
      <c r="K1064">
        <v>1998.14</v>
      </c>
    </row>
    <row r="1065" spans="1:11" x14ac:dyDescent="0.25">
      <c r="A1065" s="1">
        <v>41884</v>
      </c>
      <c r="B1065">
        <v>2002.28</v>
      </c>
      <c r="E1065">
        <v>2004.07</v>
      </c>
      <c r="H1065">
        <v>2006.12</v>
      </c>
      <c r="K1065">
        <v>1994.85</v>
      </c>
    </row>
    <row r="1066" spans="1:11" x14ac:dyDescent="0.25">
      <c r="A1066" s="1">
        <v>41880</v>
      </c>
      <c r="B1066">
        <v>2003.37</v>
      </c>
      <c r="E1066">
        <v>1998.45</v>
      </c>
      <c r="H1066">
        <v>2003.38</v>
      </c>
      <c r="K1066">
        <v>1994.65</v>
      </c>
    </row>
    <row r="1067" spans="1:11" x14ac:dyDescent="0.25">
      <c r="A1067" s="1">
        <v>41879</v>
      </c>
      <c r="B1067">
        <v>1996.74</v>
      </c>
      <c r="E1067">
        <v>1997.42</v>
      </c>
      <c r="H1067">
        <v>1998.55</v>
      </c>
      <c r="K1067">
        <v>1990.52</v>
      </c>
    </row>
    <row r="1068" spans="1:11" x14ac:dyDescent="0.25">
      <c r="A1068" s="1">
        <v>41878</v>
      </c>
      <c r="B1068">
        <v>2000.12</v>
      </c>
      <c r="E1068">
        <v>2000.54</v>
      </c>
      <c r="H1068">
        <v>2002.14</v>
      </c>
      <c r="K1068">
        <v>1996.2</v>
      </c>
    </row>
    <row r="1069" spans="1:11" x14ac:dyDescent="0.25">
      <c r="A1069" s="1">
        <v>41877</v>
      </c>
      <c r="B1069">
        <v>2000.02</v>
      </c>
      <c r="E1069">
        <v>1998.59</v>
      </c>
      <c r="H1069">
        <v>2005.04</v>
      </c>
      <c r="K1069">
        <v>1998.59</v>
      </c>
    </row>
    <row r="1070" spans="1:11" x14ac:dyDescent="0.25">
      <c r="A1070" s="1">
        <v>41876</v>
      </c>
      <c r="B1070">
        <v>1997.92</v>
      </c>
      <c r="E1070">
        <v>1991.74</v>
      </c>
      <c r="H1070">
        <v>2001.95</v>
      </c>
      <c r="K1070">
        <v>1991.74</v>
      </c>
    </row>
    <row r="1071" spans="1:11" x14ac:dyDescent="0.25">
      <c r="A1071" s="1">
        <v>41873</v>
      </c>
      <c r="B1071">
        <v>1988.4</v>
      </c>
      <c r="E1071">
        <v>1992.6</v>
      </c>
      <c r="H1071">
        <v>1993.54</v>
      </c>
      <c r="K1071">
        <v>1984.76</v>
      </c>
    </row>
    <row r="1072" spans="1:11" x14ac:dyDescent="0.25">
      <c r="A1072" s="1">
        <v>41872</v>
      </c>
      <c r="B1072">
        <v>1992.37</v>
      </c>
      <c r="E1072">
        <v>1986.82</v>
      </c>
      <c r="H1072">
        <v>1994.76</v>
      </c>
      <c r="K1072">
        <v>1986.82</v>
      </c>
    </row>
    <row r="1073" spans="1:11" x14ac:dyDescent="0.25">
      <c r="A1073" s="1">
        <v>41871</v>
      </c>
      <c r="B1073">
        <v>1986.51</v>
      </c>
      <c r="E1073">
        <v>1980.46</v>
      </c>
      <c r="H1073">
        <v>1988.57</v>
      </c>
      <c r="K1073">
        <v>1977.68</v>
      </c>
    </row>
    <row r="1074" spans="1:11" x14ac:dyDescent="0.25">
      <c r="A1074" s="1">
        <v>41870</v>
      </c>
      <c r="B1074">
        <v>1981.6</v>
      </c>
      <c r="E1074">
        <v>1972.73</v>
      </c>
      <c r="H1074">
        <v>1982.57</v>
      </c>
      <c r="K1074">
        <v>1972.73</v>
      </c>
    </row>
    <row r="1075" spans="1:11" x14ac:dyDescent="0.25">
      <c r="A1075" s="1">
        <v>41869</v>
      </c>
      <c r="B1075">
        <v>1971.74</v>
      </c>
      <c r="E1075">
        <v>1958.36</v>
      </c>
      <c r="H1075">
        <v>1971.99</v>
      </c>
      <c r="K1075">
        <v>1958.36</v>
      </c>
    </row>
    <row r="1076" spans="1:11" x14ac:dyDescent="0.25">
      <c r="A1076" s="1">
        <v>41866</v>
      </c>
      <c r="B1076">
        <v>1955.06</v>
      </c>
      <c r="E1076">
        <v>1958.87</v>
      </c>
      <c r="H1076">
        <v>1964.04</v>
      </c>
      <c r="K1076">
        <v>1941.5</v>
      </c>
    </row>
    <row r="1077" spans="1:11" x14ac:dyDescent="0.25">
      <c r="A1077" s="1">
        <v>41865</v>
      </c>
      <c r="B1077">
        <v>1955.18</v>
      </c>
      <c r="E1077">
        <v>1947.41</v>
      </c>
      <c r="H1077">
        <v>1955.23</v>
      </c>
      <c r="K1077">
        <v>1947.41</v>
      </c>
    </row>
    <row r="1078" spans="1:11" x14ac:dyDescent="0.25">
      <c r="A1078" s="1">
        <v>41864</v>
      </c>
      <c r="B1078">
        <v>1946.72</v>
      </c>
      <c r="E1078">
        <v>1935.6</v>
      </c>
      <c r="H1078">
        <v>1948.41</v>
      </c>
      <c r="K1078">
        <v>1935.6</v>
      </c>
    </row>
    <row r="1079" spans="1:11" x14ac:dyDescent="0.25">
      <c r="A1079" s="1">
        <v>41863</v>
      </c>
      <c r="B1079">
        <v>1933.75</v>
      </c>
      <c r="E1079">
        <v>1935.73</v>
      </c>
      <c r="H1079">
        <v>1939.65</v>
      </c>
      <c r="K1079">
        <v>1928.29</v>
      </c>
    </row>
    <row r="1080" spans="1:11" x14ac:dyDescent="0.25">
      <c r="A1080" s="1">
        <v>41862</v>
      </c>
      <c r="B1080">
        <v>1936.92</v>
      </c>
      <c r="E1080">
        <v>1933.43</v>
      </c>
      <c r="H1080">
        <v>1944.9</v>
      </c>
      <c r="K1080">
        <v>1933.43</v>
      </c>
    </row>
    <row r="1081" spans="1:11" x14ac:dyDescent="0.25">
      <c r="A1081" s="1">
        <v>41859</v>
      </c>
      <c r="B1081">
        <v>1931.59</v>
      </c>
      <c r="E1081">
        <v>1910.35</v>
      </c>
      <c r="H1081">
        <v>1932.38</v>
      </c>
      <c r="K1081">
        <v>1909.01</v>
      </c>
    </row>
    <row r="1082" spans="1:11" x14ac:dyDescent="0.25">
      <c r="A1082" s="1">
        <v>41858</v>
      </c>
      <c r="B1082">
        <v>1909.57</v>
      </c>
      <c r="E1082">
        <v>1923.03</v>
      </c>
      <c r="H1082">
        <v>1928.89</v>
      </c>
      <c r="K1082">
        <v>1904.78</v>
      </c>
    </row>
    <row r="1083" spans="1:11" x14ac:dyDescent="0.25">
      <c r="A1083" s="1">
        <v>41857</v>
      </c>
      <c r="B1083">
        <v>1920.24</v>
      </c>
      <c r="E1083">
        <v>1917.29</v>
      </c>
      <c r="H1083">
        <v>1927.91</v>
      </c>
      <c r="K1083">
        <v>1911.45</v>
      </c>
    </row>
    <row r="1084" spans="1:11" x14ac:dyDescent="0.25">
      <c r="A1084" s="1">
        <v>41856</v>
      </c>
      <c r="B1084">
        <v>1920.21</v>
      </c>
      <c r="E1084">
        <v>1936.34</v>
      </c>
      <c r="H1084">
        <v>1936.34</v>
      </c>
      <c r="K1084">
        <v>1913.77</v>
      </c>
    </row>
    <row r="1085" spans="1:11" x14ac:dyDescent="0.25">
      <c r="A1085" s="1">
        <v>41855</v>
      </c>
      <c r="B1085">
        <v>1938.99</v>
      </c>
      <c r="E1085">
        <v>1926.62</v>
      </c>
      <c r="H1085">
        <v>1942.92</v>
      </c>
      <c r="K1085">
        <v>1921.2</v>
      </c>
    </row>
    <row r="1086" spans="1:11" x14ac:dyDescent="0.25">
      <c r="A1086" s="1">
        <v>41852</v>
      </c>
      <c r="B1086">
        <v>1925.15</v>
      </c>
      <c r="E1086">
        <v>1929.8</v>
      </c>
      <c r="H1086">
        <v>1937.35</v>
      </c>
      <c r="K1086">
        <v>1916.37</v>
      </c>
    </row>
    <row r="1087" spans="1:11" x14ac:dyDescent="0.25">
      <c r="A1087" s="1">
        <v>41851</v>
      </c>
      <c r="B1087">
        <v>1930.67</v>
      </c>
      <c r="E1087">
        <v>1965.14</v>
      </c>
      <c r="H1087">
        <v>1965.14</v>
      </c>
      <c r="K1087">
        <v>1930.67</v>
      </c>
    </row>
    <row r="1088" spans="1:11" x14ac:dyDescent="0.25">
      <c r="A1088" s="1">
        <v>41850</v>
      </c>
      <c r="B1088">
        <v>1970.07</v>
      </c>
      <c r="E1088">
        <v>1973.21</v>
      </c>
      <c r="H1088">
        <v>1978.9</v>
      </c>
      <c r="K1088">
        <v>1962.42</v>
      </c>
    </row>
    <row r="1089" spans="1:11" x14ac:dyDescent="0.25">
      <c r="A1089" s="1">
        <v>41849</v>
      </c>
      <c r="B1089">
        <v>1969.95</v>
      </c>
      <c r="E1089">
        <v>1980.03</v>
      </c>
      <c r="H1089">
        <v>1984.85</v>
      </c>
      <c r="K1089">
        <v>1969.95</v>
      </c>
    </row>
    <row r="1090" spans="1:11" x14ac:dyDescent="0.25">
      <c r="A1090" s="1">
        <v>41848</v>
      </c>
      <c r="B1090">
        <v>1978.91</v>
      </c>
      <c r="E1090">
        <v>1978.25</v>
      </c>
      <c r="H1090">
        <v>1981.52</v>
      </c>
      <c r="K1090">
        <v>1967.31</v>
      </c>
    </row>
    <row r="1091" spans="1:11" x14ac:dyDescent="0.25">
      <c r="A1091" s="1">
        <v>41845</v>
      </c>
      <c r="B1091">
        <v>1978.34</v>
      </c>
      <c r="E1091">
        <v>1984.6</v>
      </c>
      <c r="H1091">
        <v>1984.6</v>
      </c>
      <c r="K1091">
        <v>1974.37</v>
      </c>
    </row>
    <row r="1092" spans="1:11" x14ac:dyDescent="0.25">
      <c r="A1092" s="1">
        <v>41844</v>
      </c>
      <c r="B1092">
        <v>1987.98</v>
      </c>
      <c r="E1092">
        <v>1988.07</v>
      </c>
      <c r="H1092">
        <v>1991.39</v>
      </c>
      <c r="K1092">
        <v>1985.79</v>
      </c>
    </row>
    <row r="1093" spans="1:11" x14ac:dyDescent="0.25">
      <c r="A1093" s="1">
        <v>41843</v>
      </c>
      <c r="B1093">
        <v>1987.01</v>
      </c>
      <c r="E1093">
        <v>1985.32</v>
      </c>
      <c r="H1093">
        <v>1989.23</v>
      </c>
      <c r="K1093">
        <v>1982.44</v>
      </c>
    </row>
    <row r="1094" spans="1:11" x14ac:dyDescent="0.25">
      <c r="A1094" s="1">
        <v>41842</v>
      </c>
      <c r="B1094">
        <v>1983.53</v>
      </c>
      <c r="E1094">
        <v>1975.65</v>
      </c>
      <c r="H1094">
        <v>1986.24</v>
      </c>
      <c r="K1094">
        <v>1975.65</v>
      </c>
    </row>
    <row r="1095" spans="1:11" x14ac:dyDescent="0.25">
      <c r="A1095" s="1">
        <v>41841</v>
      </c>
      <c r="B1095">
        <v>1973.63</v>
      </c>
      <c r="E1095">
        <v>1976.93</v>
      </c>
      <c r="H1095">
        <v>1976.93</v>
      </c>
      <c r="K1095">
        <v>1965.77</v>
      </c>
    </row>
    <row r="1096" spans="1:11" x14ac:dyDescent="0.25">
      <c r="A1096" s="1">
        <v>41838</v>
      </c>
      <c r="B1096">
        <v>1978.22</v>
      </c>
      <c r="E1096">
        <v>1961.54</v>
      </c>
      <c r="H1096">
        <v>1979.91</v>
      </c>
      <c r="K1096">
        <v>1960.82</v>
      </c>
    </row>
    <row r="1097" spans="1:11" x14ac:dyDescent="0.25">
      <c r="A1097" s="1">
        <v>41837</v>
      </c>
      <c r="B1097">
        <v>1958.12</v>
      </c>
      <c r="E1097">
        <v>1979.75</v>
      </c>
      <c r="H1097">
        <v>1981.8</v>
      </c>
      <c r="K1097">
        <v>1955.59</v>
      </c>
    </row>
    <row r="1098" spans="1:11" x14ac:dyDescent="0.25">
      <c r="A1098" s="1">
        <v>41836</v>
      </c>
      <c r="B1098">
        <v>1981.57</v>
      </c>
      <c r="E1098">
        <v>1976.35</v>
      </c>
      <c r="H1098">
        <v>1983.94</v>
      </c>
      <c r="K1098">
        <v>1975.67</v>
      </c>
    </row>
    <row r="1099" spans="1:11" x14ac:dyDescent="0.25">
      <c r="A1099" s="1">
        <v>41835</v>
      </c>
      <c r="B1099">
        <v>1973.28</v>
      </c>
      <c r="E1099">
        <v>1977.36</v>
      </c>
      <c r="H1099">
        <v>1982.52</v>
      </c>
      <c r="K1099">
        <v>1965.34</v>
      </c>
    </row>
    <row r="1100" spans="1:11" x14ac:dyDescent="0.25">
      <c r="A1100" s="1">
        <v>41834</v>
      </c>
      <c r="B1100">
        <v>1977.1</v>
      </c>
      <c r="E1100">
        <v>1969.86</v>
      </c>
      <c r="H1100">
        <v>1979.85</v>
      </c>
      <c r="K1100">
        <v>1969.86</v>
      </c>
    </row>
    <row r="1101" spans="1:11" x14ac:dyDescent="0.25">
      <c r="A1101" s="1">
        <v>41831</v>
      </c>
      <c r="B1101">
        <v>1967.57</v>
      </c>
      <c r="E1101">
        <v>1965.76</v>
      </c>
      <c r="H1101">
        <v>1968.67</v>
      </c>
      <c r="K1101">
        <v>1959.63</v>
      </c>
    </row>
    <row r="1102" spans="1:11" x14ac:dyDescent="0.25">
      <c r="A1102" s="1">
        <v>41830</v>
      </c>
      <c r="B1102">
        <v>1964.68</v>
      </c>
      <c r="E1102">
        <v>1966.67</v>
      </c>
      <c r="H1102">
        <v>1969.84</v>
      </c>
      <c r="K1102">
        <v>1952.86</v>
      </c>
    </row>
    <row r="1103" spans="1:11" x14ac:dyDescent="0.25">
      <c r="A1103" s="1">
        <v>41829</v>
      </c>
      <c r="B1103">
        <v>1972.83</v>
      </c>
      <c r="E1103">
        <v>1965.1</v>
      </c>
      <c r="H1103">
        <v>1974.15</v>
      </c>
      <c r="K1103">
        <v>1965.1</v>
      </c>
    </row>
    <row r="1104" spans="1:11" x14ac:dyDescent="0.25">
      <c r="A1104" s="1">
        <v>41828</v>
      </c>
      <c r="B1104">
        <v>1963.71</v>
      </c>
      <c r="E1104">
        <v>1976.39</v>
      </c>
      <c r="H1104">
        <v>1976.39</v>
      </c>
      <c r="K1104">
        <v>1959.46</v>
      </c>
    </row>
    <row r="1105" spans="1:11" x14ac:dyDescent="0.25">
      <c r="A1105" s="1">
        <v>41827</v>
      </c>
      <c r="B1105">
        <v>1977.65</v>
      </c>
      <c r="E1105">
        <v>1984.22</v>
      </c>
      <c r="H1105">
        <v>1984.22</v>
      </c>
      <c r="K1105">
        <v>1974.88</v>
      </c>
    </row>
    <row r="1106" spans="1:11" x14ac:dyDescent="0.25">
      <c r="A1106" s="1">
        <v>41823</v>
      </c>
      <c r="B1106">
        <v>1985.44</v>
      </c>
      <c r="E1106">
        <v>1975.88</v>
      </c>
      <c r="H1106">
        <v>1985.59</v>
      </c>
      <c r="K1106">
        <v>1975.88</v>
      </c>
    </row>
    <row r="1107" spans="1:11" x14ac:dyDescent="0.25">
      <c r="A1107" s="1">
        <v>41822</v>
      </c>
      <c r="B1107">
        <v>1974.62</v>
      </c>
      <c r="E1107">
        <v>1973.06</v>
      </c>
      <c r="H1107">
        <v>1976.67</v>
      </c>
      <c r="K1107">
        <v>1972.58</v>
      </c>
    </row>
    <row r="1108" spans="1:11" x14ac:dyDescent="0.25">
      <c r="A1108" s="1">
        <v>41821</v>
      </c>
      <c r="B1108">
        <v>1973.32</v>
      </c>
      <c r="E1108">
        <v>1962.29</v>
      </c>
      <c r="H1108">
        <v>1978.58</v>
      </c>
      <c r="K1108">
        <v>1962.29</v>
      </c>
    </row>
    <row r="1109" spans="1:11" x14ac:dyDescent="0.25">
      <c r="A1109" s="1">
        <v>41820</v>
      </c>
      <c r="B1109">
        <v>1960.23</v>
      </c>
      <c r="E1109">
        <v>1960.79</v>
      </c>
      <c r="H1109">
        <v>1964.24</v>
      </c>
      <c r="K1109">
        <v>1958.22</v>
      </c>
    </row>
    <row r="1110" spans="1:11" x14ac:dyDescent="0.25">
      <c r="A1110" s="1">
        <v>41817</v>
      </c>
      <c r="B1110">
        <v>1960.96</v>
      </c>
      <c r="E1110">
        <v>1956.56</v>
      </c>
      <c r="H1110">
        <v>1961.47</v>
      </c>
      <c r="K1110">
        <v>1952.18</v>
      </c>
    </row>
    <row r="1111" spans="1:11" x14ac:dyDescent="0.25">
      <c r="A1111" s="1">
        <v>41816</v>
      </c>
      <c r="B1111">
        <v>1957.22</v>
      </c>
      <c r="E1111">
        <v>1959.89</v>
      </c>
      <c r="H1111">
        <v>1959.89</v>
      </c>
      <c r="K1111">
        <v>1944.69</v>
      </c>
    </row>
    <row r="1112" spans="1:11" x14ac:dyDescent="0.25">
      <c r="A1112" s="1">
        <v>41815</v>
      </c>
      <c r="B1112">
        <v>1959.53</v>
      </c>
      <c r="E1112">
        <v>1949.27</v>
      </c>
      <c r="H1112">
        <v>1960.83</v>
      </c>
      <c r="K1112">
        <v>1947.49</v>
      </c>
    </row>
    <row r="1113" spans="1:11" x14ac:dyDescent="0.25">
      <c r="A1113" s="1">
        <v>41814</v>
      </c>
      <c r="B1113">
        <v>1949.98</v>
      </c>
      <c r="E1113">
        <v>1961.97</v>
      </c>
      <c r="H1113">
        <v>1968.17</v>
      </c>
      <c r="K1113">
        <v>1948.34</v>
      </c>
    </row>
    <row r="1114" spans="1:11" x14ac:dyDescent="0.25">
      <c r="A1114" s="1">
        <v>41813</v>
      </c>
      <c r="B1114">
        <v>1962.61</v>
      </c>
      <c r="E1114">
        <v>1962.92</v>
      </c>
      <c r="H1114">
        <v>1963.74</v>
      </c>
      <c r="K1114">
        <v>1958.89</v>
      </c>
    </row>
    <row r="1115" spans="1:11" x14ac:dyDescent="0.25">
      <c r="A1115" s="1">
        <v>41810</v>
      </c>
      <c r="B1115">
        <v>1962.87</v>
      </c>
      <c r="E1115">
        <v>1960.45</v>
      </c>
      <c r="H1115">
        <v>1963.91</v>
      </c>
      <c r="K1115">
        <v>1959.17</v>
      </c>
    </row>
    <row r="1116" spans="1:11" x14ac:dyDescent="0.25">
      <c r="A1116" s="1">
        <v>41809</v>
      </c>
      <c r="B1116">
        <v>1959.48</v>
      </c>
      <c r="E1116">
        <v>1957.5</v>
      </c>
      <c r="H1116">
        <v>1959.87</v>
      </c>
      <c r="K1116">
        <v>1952.26</v>
      </c>
    </row>
    <row r="1117" spans="1:11" x14ac:dyDescent="0.25">
      <c r="A1117" s="1">
        <v>41808</v>
      </c>
      <c r="B1117">
        <v>1956.98</v>
      </c>
      <c r="E1117">
        <v>1942.73</v>
      </c>
      <c r="H1117">
        <v>1957.74</v>
      </c>
      <c r="K1117">
        <v>1939.29</v>
      </c>
    </row>
    <row r="1118" spans="1:11" x14ac:dyDescent="0.25">
      <c r="A1118" s="1">
        <v>41807</v>
      </c>
      <c r="B1118">
        <v>1941.99</v>
      </c>
      <c r="E1118">
        <v>1937.15</v>
      </c>
      <c r="H1118">
        <v>1943.69</v>
      </c>
      <c r="K1118">
        <v>1933.55</v>
      </c>
    </row>
    <row r="1119" spans="1:11" x14ac:dyDescent="0.25">
      <c r="A1119" s="1">
        <v>41806</v>
      </c>
      <c r="B1119">
        <v>1937.78</v>
      </c>
      <c r="E1119">
        <v>1934.84</v>
      </c>
      <c r="H1119">
        <v>1941.15</v>
      </c>
      <c r="K1119">
        <v>1930.91</v>
      </c>
    </row>
    <row r="1120" spans="1:11" x14ac:dyDescent="0.25">
      <c r="A1120" s="1">
        <v>41803</v>
      </c>
      <c r="B1120">
        <v>1936.16</v>
      </c>
      <c r="E1120">
        <v>1930.8</v>
      </c>
      <c r="H1120">
        <v>1937.3</v>
      </c>
      <c r="K1120">
        <v>1927.69</v>
      </c>
    </row>
    <row r="1121" spans="1:11" x14ac:dyDescent="0.25">
      <c r="A1121" s="1">
        <v>41802</v>
      </c>
      <c r="B1121">
        <v>1930.11</v>
      </c>
      <c r="E1121">
        <v>1943.35</v>
      </c>
      <c r="H1121">
        <v>1943.35</v>
      </c>
      <c r="K1121">
        <v>1925.78</v>
      </c>
    </row>
    <row r="1122" spans="1:11" x14ac:dyDescent="0.25">
      <c r="A1122" s="1">
        <v>41801</v>
      </c>
      <c r="B1122">
        <v>1943.89</v>
      </c>
      <c r="E1122">
        <v>1949.37</v>
      </c>
      <c r="H1122">
        <v>1949.37</v>
      </c>
      <c r="K1122">
        <v>1940.08</v>
      </c>
    </row>
    <row r="1123" spans="1:11" x14ac:dyDescent="0.25">
      <c r="A1123" s="1">
        <v>41800</v>
      </c>
      <c r="B1123">
        <v>1950.79</v>
      </c>
      <c r="E1123">
        <v>1950.34</v>
      </c>
      <c r="H1123">
        <v>1950.86</v>
      </c>
      <c r="K1123">
        <v>1944.64</v>
      </c>
    </row>
    <row r="1124" spans="1:11" x14ac:dyDescent="0.25">
      <c r="A1124" s="1">
        <v>41799</v>
      </c>
      <c r="B1124">
        <v>1951.27</v>
      </c>
      <c r="E1124">
        <v>1948.97</v>
      </c>
      <c r="H1124">
        <v>1955.55</v>
      </c>
      <c r="K1124">
        <v>1947.16</v>
      </c>
    </row>
    <row r="1125" spans="1:11" x14ac:dyDescent="0.25">
      <c r="A1125" s="1">
        <v>41796</v>
      </c>
      <c r="B1125">
        <v>1949.44</v>
      </c>
      <c r="E1125">
        <v>1942.41</v>
      </c>
      <c r="H1125">
        <v>1949.44</v>
      </c>
      <c r="K1125">
        <v>1942.41</v>
      </c>
    </row>
    <row r="1126" spans="1:11" x14ac:dyDescent="0.25">
      <c r="A1126" s="1">
        <v>41795</v>
      </c>
      <c r="B1126">
        <v>1940.46</v>
      </c>
      <c r="E1126">
        <v>1928.52</v>
      </c>
      <c r="H1126">
        <v>1941.74</v>
      </c>
      <c r="K1126">
        <v>1922.93</v>
      </c>
    </row>
    <row r="1127" spans="1:11" x14ac:dyDescent="0.25">
      <c r="A1127" s="1">
        <v>41794</v>
      </c>
      <c r="B1127">
        <v>1927.88</v>
      </c>
      <c r="E1127">
        <v>1923.06</v>
      </c>
      <c r="H1127">
        <v>1928.63</v>
      </c>
      <c r="K1127">
        <v>1918.6</v>
      </c>
    </row>
    <row r="1128" spans="1:11" x14ac:dyDescent="0.25">
      <c r="A1128" s="1">
        <v>41793</v>
      </c>
      <c r="B1128">
        <v>1924.24</v>
      </c>
      <c r="E1128">
        <v>1923.07</v>
      </c>
      <c r="H1128">
        <v>1925.07</v>
      </c>
      <c r="K1128">
        <v>1918.79</v>
      </c>
    </row>
    <row r="1129" spans="1:11" x14ac:dyDescent="0.25">
      <c r="A1129" s="1">
        <v>41792</v>
      </c>
      <c r="B1129">
        <v>1924.97</v>
      </c>
      <c r="E1129">
        <v>1923.87</v>
      </c>
      <c r="H1129">
        <v>1925.88</v>
      </c>
      <c r="K1129">
        <v>1915.98</v>
      </c>
    </row>
    <row r="1130" spans="1:11" x14ac:dyDescent="0.25">
      <c r="A1130" s="1">
        <v>41789</v>
      </c>
      <c r="B1130">
        <v>1923.57</v>
      </c>
      <c r="E1130">
        <v>1920.33</v>
      </c>
      <c r="H1130">
        <v>1924.03</v>
      </c>
      <c r="K1130">
        <v>1916.64</v>
      </c>
    </row>
    <row r="1131" spans="1:11" x14ac:dyDescent="0.25">
      <c r="A1131" s="1">
        <v>41788</v>
      </c>
      <c r="B1131">
        <v>1920.03</v>
      </c>
      <c r="E1131">
        <v>1910.6</v>
      </c>
      <c r="H1131">
        <v>1920.03</v>
      </c>
      <c r="K1131">
        <v>1909.82</v>
      </c>
    </row>
    <row r="1132" spans="1:11" x14ac:dyDescent="0.25">
      <c r="A1132" s="1">
        <v>41787</v>
      </c>
      <c r="B1132">
        <v>1909.78</v>
      </c>
      <c r="E1132">
        <v>1911.77</v>
      </c>
      <c r="H1132">
        <v>1914.46</v>
      </c>
      <c r="K1132">
        <v>1907.3</v>
      </c>
    </row>
    <row r="1133" spans="1:11" x14ac:dyDescent="0.25">
      <c r="A1133" s="1">
        <v>41786</v>
      </c>
      <c r="B1133">
        <v>1911.91</v>
      </c>
      <c r="E1133">
        <v>1902.01</v>
      </c>
      <c r="H1133">
        <v>1912.28</v>
      </c>
      <c r="K1133">
        <v>1902.01</v>
      </c>
    </row>
    <row r="1134" spans="1:11" x14ac:dyDescent="0.25">
      <c r="A1134" s="1">
        <v>41782</v>
      </c>
      <c r="B1134">
        <v>1900.53</v>
      </c>
      <c r="E1134">
        <v>1893.32</v>
      </c>
      <c r="H1134">
        <v>1901.26</v>
      </c>
      <c r="K1134">
        <v>1893.32</v>
      </c>
    </row>
    <row r="1135" spans="1:11" x14ac:dyDescent="0.25">
      <c r="A1135" s="1">
        <v>41781</v>
      </c>
      <c r="B1135">
        <v>1892.49</v>
      </c>
      <c r="E1135">
        <v>1888.19</v>
      </c>
      <c r="H1135">
        <v>1896.33</v>
      </c>
      <c r="K1135">
        <v>1885.39</v>
      </c>
    </row>
    <row r="1136" spans="1:11" x14ac:dyDescent="0.25">
      <c r="A1136" s="1">
        <v>41780</v>
      </c>
      <c r="B1136">
        <v>1888.03</v>
      </c>
      <c r="E1136">
        <v>1873.34</v>
      </c>
      <c r="H1136">
        <v>1888.8</v>
      </c>
      <c r="K1136">
        <v>1873.34</v>
      </c>
    </row>
    <row r="1137" spans="1:11" x14ac:dyDescent="0.25">
      <c r="A1137" s="1">
        <v>41779</v>
      </c>
      <c r="B1137">
        <v>1872.83</v>
      </c>
      <c r="E1137">
        <v>1884.88</v>
      </c>
      <c r="H1137">
        <v>1884.88</v>
      </c>
      <c r="K1137">
        <v>1868.14</v>
      </c>
    </row>
    <row r="1138" spans="1:11" x14ac:dyDescent="0.25">
      <c r="A1138" s="1">
        <v>41778</v>
      </c>
      <c r="B1138">
        <v>1885.08</v>
      </c>
      <c r="E1138">
        <v>1876.66</v>
      </c>
      <c r="H1138">
        <v>1886</v>
      </c>
      <c r="K1138">
        <v>1872.42</v>
      </c>
    </row>
    <row r="1139" spans="1:11" x14ac:dyDescent="0.25">
      <c r="A1139" s="1">
        <v>41775</v>
      </c>
      <c r="B1139">
        <v>1877.86</v>
      </c>
      <c r="E1139">
        <v>1871.19</v>
      </c>
      <c r="H1139">
        <v>1878.28</v>
      </c>
      <c r="K1139">
        <v>1864.82</v>
      </c>
    </row>
    <row r="1140" spans="1:11" x14ac:dyDescent="0.25">
      <c r="A1140" s="1">
        <v>41774</v>
      </c>
      <c r="B1140">
        <v>1870.85</v>
      </c>
      <c r="E1140">
        <v>1888.16</v>
      </c>
      <c r="H1140">
        <v>1888.16</v>
      </c>
      <c r="K1140">
        <v>1862.36</v>
      </c>
    </row>
    <row r="1141" spans="1:11" x14ac:dyDescent="0.25">
      <c r="A1141" s="1">
        <v>41773</v>
      </c>
      <c r="B1141">
        <v>1888.53</v>
      </c>
      <c r="E1141">
        <v>1897.13</v>
      </c>
      <c r="H1141">
        <v>1897.13</v>
      </c>
      <c r="K1141">
        <v>1885.77</v>
      </c>
    </row>
    <row r="1142" spans="1:11" x14ac:dyDescent="0.25">
      <c r="A1142" s="1">
        <v>41772</v>
      </c>
      <c r="B1142">
        <v>1897.45</v>
      </c>
      <c r="E1142">
        <v>1896.75</v>
      </c>
      <c r="H1142">
        <v>1902.17</v>
      </c>
      <c r="K1142">
        <v>1896.06</v>
      </c>
    </row>
    <row r="1143" spans="1:11" x14ac:dyDescent="0.25">
      <c r="A1143" s="1">
        <v>41771</v>
      </c>
      <c r="B1143">
        <v>1896.65</v>
      </c>
      <c r="E1143">
        <v>1880.03</v>
      </c>
      <c r="H1143">
        <v>1897.13</v>
      </c>
      <c r="K1143">
        <v>1880.03</v>
      </c>
    </row>
    <row r="1144" spans="1:11" x14ac:dyDescent="0.25">
      <c r="A1144" s="1">
        <v>41768</v>
      </c>
      <c r="B1144">
        <v>1878.48</v>
      </c>
      <c r="E1144">
        <v>1875.27</v>
      </c>
      <c r="H1144">
        <v>1878.57</v>
      </c>
      <c r="K1144">
        <v>1867.02</v>
      </c>
    </row>
    <row r="1145" spans="1:11" x14ac:dyDescent="0.25">
      <c r="A1145" s="1">
        <v>41767</v>
      </c>
      <c r="B1145">
        <v>1875.63</v>
      </c>
      <c r="E1145">
        <v>1877.39</v>
      </c>
      <c r="H1145">
        <v>1889.07</v>
      </c>
      <c r="K1145">
        <v>1870.05</v>
      </c>
    </row>
    <row r="1146" spans="1:11" x14ac:dyDescent="0.25">
      <c r="A1146" s="1">
        <v>41766</v>
      </c>
      <c r="B1146">
        <v>1878.21</v>
      </c>
      <c r="E1146">
        <v>1868.53</v>
      </c>
      <c r="H1146">
        <v>1878.83</v>
      </c>
      <c r="K1146">
        <v>1859.79</v>
      </c>
    </row>
    <row r="1147" spans="1:11" x14ac:dyDescent="0.25">
      <c r="A1147" s="1">
        <v>41765</v>
      </c>
      <c r="B1147">
        <v>1867.72</v>
      </c>
      <c r="E1147">
        <v>1883.69</v>
      </c>
      <c r="H1147">
        <v>1883.69</v>
      </c>
      <c r="K1147">
        <v>1867.72</v>
      </c>
    </row>
    <row r="1148" spans="1:11" x14ac:dyDescent="0.25">
      <c r="A1148" s="1">
        <v>41764</v>
      </c>
      <c r="B1148">
        <v>1884.66</v>
      </c>
      <c r="E1148">
        <v>1879.45</v>
      </c>
      <c r="H1148">
        <v>1885.51</v>
      </c>
      <c r="K1148">
        <v>1866.77</v>
      </c>
    </row>
    <row r="1149" spans="1:11" x14ac:dyDescent="0.25">
      <c r="A1149" s="1">
        <v>41761</v>
      </c>
      <c r="B1149">
        <v>1881.14</v>
      </c>
      <c r="E1149">
        <v>1885.3</v>
      </c>
      <c r="H1149">
        <v>1891.33</v>
      </c>
      <c r="K1149">
        <v>1878.5</v>
      </c>
    </row>
    <row r="1150" spans="1:11" x14ac:dyDescent="0.25">
      <c r="A1150" s="1">
        <v>41760</v>
      </c>
      <c r="B1150">
        <v>1883.68</v>
      </c>
      <c r="E1150">
        <v>1884.39</v>
      </c>
      <c r="H1150">
        <v>1888.59</v>
      </c>
      <c r="K1150">
        <v>1878.04</v>
      </c>
    </row>
    <row r="1151" spans="1:11" x14ac:dyDescent="0.25">
      <c r="A1151" s="1">
        <v>41759</v>
      </c>
      <c r="B1151">
        <v>1883.95</v>
      </c>
      <c r="E1151">
        <v>1877.1</v>
      </c>
      <c r="H1151">
        <v>1885.2</v>
      </c>
      <c r="K1151">
        <v>1872.69</v>
      </c>
    </row>
    <row r="1152" spans="1:11" x14ac:dyDescent="0.25">
      <c r="A1152" s="1">
        <v>41758</v>
      </c>
      <c r="B1152">
        <v>1878.33</v>
      </c>
      <c r="E1152">
        <v>1870.78</v>
      </c>
      <c r="H1152">
        <v>1880.6</v>
      </c>
      <c r="K1152">
        <v>1870.78</v>
      </c>
    </row>
    <row r="1153" spans="1:11" x14ac:dyDescent="0.25">
      <c r="A1153" s="1">
        <v>41757</v>
      </c>
      <c r="B1153">
        <v>1869.43</v>
      </c>
      <c r="E1153">
        <v>1865</v>
      </c>
      <c r="H1153">
        <v>1877.01</v>
      </c>
      <c r="K1153">
        <v>1850.61</v>
      </c>
    </row>
    <row r="1154" spans="1:11" x14ac:dyDescent="0.25">
      <c r="A1154" s="1">
        <v>41754</v>
      </c>
      <c r="B1154">
        <v>1863.4</v>
      </c>
      <c r="E1154">
        <v>1877.72</v>
      </c>
      <c r="H1154">
        <v>1877.72</v>
      </c>
      <c r="K1154">
        <v>1859.7</v>
      </c>
    </row>
    <row r="1155" spans="1:11" x14ac:dyDescent="0.25">
      <c r="A1155" s="1">
        <v>41753</v>
      </c>
      <c r="B1155">
        <v>1878.61</v>
      </c>
      <c r="E1155">
        <v>1881.97</v>
      </c>
      <c r="H1155">
        <v>1884.06</v>
      </c>
      <c r="K1155">
        <v>1870.24</v>
      </c>
    </row>
    <row r="1156" spans="1:11" x14ac:dyDescent="0.25">
      <c r="A1156" s="1">
        <v>41752</v>
      </c>
      <c r="B1156">
        <v>1875.39</v>
      </c>
      <c r="E1156">
        <v>1879.32</v>
      </c>
      <c r="H1156">
        <v>1879.75</v>
      </c>
      <c r="K1156">
        <v>1873.91</v>
      </c>
    </row>
    <row r="1157" spans="1:11" x14ac:dyDescent="0.25">
      <c r="A1157" s="1">
        <v>41751</v>
      </c>
      <c r="B1157">
        <v>1879.55</v>
      </c>
      <c r="E1157">
        <v>1872.57</v>
      </c>
      <c r="H1157">
        <v>1884.89</v>
      </c>
      <c r="K1157">
        <v>1872.57</v>
      </c>
    </row>
    <row r="1158" spans="1:11" x14ac:dyDescent="0.25">
      <c r="A1158" s="1">
        <v>41750</v>
      </c>
      <c r="B1158">
        <v>1871.89</v>
      </c>
      <c r="E1158">
        <v>1865.79</v>
      </c>
      <c r="H1158">
        <v>1871.89</v>
      </c>
      <c r="K1158">
        <v>1863.18</v>
      </c>
    </row>
    <row r="1159" spans="1:11" x14ac:dyDescent="0.25">
      <c r="A1159" s="1">
        <v>41746</v>
      </c>
      <c r="B1159">
        <v>1864.85</v>
      </c>
      <c r="E1159">
        <v>1861.73</v>
      </c>
      <c r="H1159">
        <v>1869.63</v>
      </c>
      <c r="K1159">
        <v>1856.72</v>
      </c>
    </row>
    <row r="1160" spans="1:11" x14ac:dyDescent="0.25">
      <c r="A1160" s="1">
        <v>41745</v>
      </c>
      <c r="B1160">
        <v>1862.31</v>
      </c>
      <c r="E1160">
        <v>1846.01</v>
      </c>
      <c r="H1160">
        <v>1862.31</v>
      </c>
      <c r="K1160">
        <v>1846.01</v>
      </c>
    </row>
    <row r="1161" spans="1:11" x14ac:dyDescent="0.25">
      <c r="A1161" s="1">
        <v>41744</v>
      </c>
      <c r="B1161">
        <v>1842.98</v>
      </c>
      <c r="E1161">
        <v>1831.45</v>
      </c>
      <c r="H1161">
        <v>1844.02</v>
      </c>
      <c r="K1161">
        <v>1816.29</v>
      </c>
    </row>
    <row r="1162" spans="1:11" x14ac:dyDescent="0.25">
      <c r="A1162" s="1">
        <v>41743</v>
      </c>
      <c r="B1162">
        <v>1830.61</v>
      </c>
      <c r="E1162">
        <v>1818.18</v>
      </c>
      <c r="H1162">
        <v>1834.19</v>
      </c>
      <c r="K1162">
        <v>1815.8</v>
      </c>
    </row>
    <row r="1163" spans="1:11" x14ac:dyDescent="0.25">
      <c r="A1163" s="1">
        <v>41740</v>
      </c>
      <c r="B1163">
        <v>1815.69</v>
      </c>
      <c r="E1163">
        <v>1830.65</v>
      </c>
      <c r="H1163">
        <v>1835.07</v>
      </c>
      <c r="K1163">
        <v>1814.36</v>
      </c>
    </row>
    <row r="1164" spans="1:11" x14ac:dyDescent="0.25">
      <c r="A1164" s="1">
        <v>41739</v>
      </c>
      <c r="B1164">
        <v>1833.08</v>
      </c>
      <c r="E1164">
        <v>1872.28</v>
      </c>
      <c r="H1164">
        <v>1872.53</v>
      </c>
      <c r="K1164">
        <v>1830.87</v>
      </c>
    </row>
    <row r="1165" spans="1:11" x14ac:dyDescent="0.25">
      <c r="A1165" s="1">
        <v>41738</v>
      </c>
      <c r="B1165">
        <v>1872.18</v>
      </c>
      <c r="E1165">
        <v>1852.64</v>
      </c>
      <c r="H1165">
        <v>1872.43</v>
      </c>
      <c r="K1165">
        <v>1852.38</v>
      </c>
    </row>
    <row r="1166" spans="1:11" x14ac:dyDescent="0.25">
      <c r="A1166" s="1">
        <v>41737</v>
      </c>
      <c r="B1166">
        <v>1851.96</v>
      </c>
      <c r="E1166">
        <v>1845.48</v>
      </c>
      <c r="H1166">
        <v>1854.95</v>
      </c>
      <c r="K1166">
        <v>1837.49</v>
      </c>
    </row>
    <row r="1167" spans="1:11" x14ac:dyDescent="0.25">
      <c r="A1167" s="1">
        <v>41736</v>
      </c>
      <c r="B1167">
        <v>1845.04</v>
      </c>
      <c r="E1167">
        <v>1863.92</v>
      </c>
      <c r="H1167">
        <v>1864.04</v>
      </c>
      <c r="K1167">
        <v>1841.48</v>
      </c>
    </row>
    <row r="1168" spans="1:11" x14ac:dyDescent="0.25">
      <c r="A1168" s="1">
        <v>41733</v>
      </c>
      <c r="B1168">
        <v>1865.09</v>
      </c>
      <c r="E1168">
        <v>1890.25</v>
      </c>
      <c r="H1168">
        <v>1897.28</v>
      </c>
      <c r="K1168">
        <v>1863.26</v>
      </c>
    </row>
    <row r="1169" spans="1:11" x14ac:dyDescent="0.25">
      <c r="A1169" s="1">
        <v>41732</v>
      </c>
      <c r="B1169">
        <v>1888.77</v>
      </c>
      <c r="E1169">
        <v>1891.43</v>
      </c>
      <c r="H1169">
        <v>1893.8</v>
      </c>
      <c r="K1169">
        <v>1882.65</v>
      </c>
    </row>
    <row r="1170" spans="1:11" x14ac:dyDescent="0.25">
      <c r="A1170" s="1">
        <v>41731</v>
      </c>
      <c r="B1170">
        <v>1890.9</v>
      </c>
      <c r="E1170">
        <v>1886.61</v>
      </c>
      <c r="H1170">
        <v>1893.17</v>
      </c>
      <c r="K1170">
        <v>1883.79</v>
      </c>
    </row>
    <row r="1171" spans="1:11" x14ac:dyDescent="0.25">
      <c r="A1171" s="1">
        <v>41730</v>
      </c>
      <c r="B1171">
        <v>1885.52</v>
      </c>
      <c r="E1171">
        <v>1873.96</v>
      </c>
      <c r="H1171">
        <v>1885.84</v>
      </c>
      <c r="K1171">
        <v>1873.96</v>
      </c>
    </row>
    <row r="1172" spans="1:11" x14ac:dyDescent="0.25">
      <c r="A1172" s="1">
        <v>41729</v>
      </c>
      <c r="B1172">
        <v>1872.34</v>
      </c>
      <c r="E1172">
        <v>1859.16</v>
      </c>
      <c r="H1172">
        <v>1875.18</v>
      </c>
      <c r="K1172">
        <v>1859.16</v>
      </c>
    </row>
    <row r="1173" spans="1:11" x14ac:dyDescent="0.25">
      <c r="A1173" s="1">
        <v>41726</v>
      </c>
      <c r="B1173">
        <v>1857.62</v>
      </c>
      <c r="E1173">
        <v>1850.07</v>
      </c>
      <c r="H1173">
        <v>1866.63</v>
      </c>
      <c r="K1173">
        <v>1850.07</v>
      </c>
    </row>
    <row r="1174" spans="1:11" x14ac:dyDescent="0.25">
      <c r="A1174" s="1">
        <v>41725</v>
      </c>
      <c r="B1174">
        <v>1849.04</v>
      </c>
      <c r="E1174">
        <v>1852.11</v>
      </c>
      <c r="H1174">
        <v>1855.55</v>
      </c>
      <c r="K1174">
        <v>1842.11</v>
      </c>
    </row>
    <row r="1175" spans="1:11" x14ac:dyDescent="0.25">
      <c r="A1175" s="1">
        <v>41724</v>
      </c>
      <c r="B1175">
        <v>1852.56</v>
      </c>
      <c r="E1175">
        <v>1867.09</v>
      </c>
      <c r="H1175">
        <v>1875.92</v>
      </c>
      <c r="K1175">
        <v>1852.56</v>
      </c>
    </row>
    <row r="1176" spans="1:11" x14ac:dyDescent="0.25">
      <c r="A1176" s="1">
        <v>41723</v>
      </c>
      <c r="B1176">
        <v>1865.62</v>
      </c>
      <c r="E1176">
        <v>1859.48</v>
      </c>
      <c r="H1176">
        <v>1871.87</v>
      </c>
      <c r="K1176">
        <v>1855.96</v>
      </c>
    </row>
    <row r="1177" spans="1:11" x14ac:dyDescent="0.25">
      <c r="A1177" s="1">
        <v>41722</v>
      </c>
      <c r="B1177">
        <v>1857.44</v>
      </c>
      <c r="E1177">
        <v>1867.67</v>
      </c>
      <c r="H1177">
        <v>1873.34</v>
      </c>
      <c r="K1177">
        <v>1849.69</v>
      </c>
    </row>
    <row r="1178" spans="1:11" x14ac:dyDescent="0.25">
      <c r="A1178" s="1">
        <v>41719</v>
      </c>
      <c r="B1178">
        <v>1866.52</v>
      </c>
      <c r="E1178">
        <v>1874.53</v>
      </c>
      <c r="H1178">
        <v>1883.97</v>
      </c>
      <c r="K1178">
        <v>1863.46</v>
      </c>
    </row>
    <row r="1179" spans="1:11" x14ac:dyDescent="0.25">
      <c r="A1179" s="1">
        <v>41718</v>
      </c>
      <c r="B1179">
        <v>1872.01</v>
      </c>
      <c r="E1179">
        <v>1860.09</v>
      </c>
      <c r="H1179">
        <v>1873.49</v>
      </c>
      <c r="K1179">
        <v>1854.63</v>
      </c>
    </row>
    <row r="1180" spans="1:11" x14ac:dyDescent="0.25">
      <c r="A1180" s="1">
        <v>41717</v>
      </c>
      <c r="B1180">
        <v>1860.77</v>
      </c>
      <c r="E1180">
        <v>1872.25</v>
      </c>
      <c r="H1180">
        <v>1874.14</v>
      </c>
      <c r="K1180">
        <v>1850.35</v>
      </c>
    </row>
    <row r="1181" spans="1:11" x14ac:dyDescent="0.25">
      <c r="A1181" s="1">
        <v>41716</v>
      </c>
      <c r="B1181">
        <v>1872.25</v>
      </c>
      <c r="E1181">
        <v>1858.92</v>
      </c>
      <c r="H1181">
        <v>1873.76</v>
      </c>
      <c r="K1181">
        <v>1858.92</v>
      </c>
    </row>
    <row r="1182" spans="1:11" x14ac:dyDescent="0.25">
      <c r="A1182" s="1">
        <v>41715</v>
      </c>
      <c r="B1182">
        <v>1858.83</v>
      </c>
      <c r="E1182">
        <v>1842.81</v>
      </c>
      <c r="H1182">
        <v>1862.3</v>
      </c>
      <c r="K1182">
        <v>1842.81</v>
      </c>
    </row>
    <row r="1183" spans="1:11" x14ac:dyDescent="0.25">
      <c r="A1183" s="1">
        <v>41712</v>
      </c>
      <c r="B1183">
        <v>1841.13</v>
      </c>
      <c r="E1183">
        <v>1845.07</v>
      </c>
      <c r="H1183">
        <v>1852.44</v>
      </c>
      <c r="K1183">
        <v>1839.57</v>
      </c>
    </row>
    <row r="1184" spans="1:11" x14ac:dyDescent="0.25">
      <c r="A1184" s="1">
        <v>41711</v>
      </c>
      <c r="B1184">
        <v>1846.34</v>
      </c>
      <c r="E1184">
        <v>1869.06</v>
      </c>
      <c r="H1184">
        <v>1874.4</v>
      </c>
      <c r="K1184">
        <v>1841.86</v>
      </c>
    </row>
    <row r="1185" spans="1:11" x14ac:dyDescent="0.25">
      <c r="A1185" s="1">
        <v>41710</v>
      </c>
      <c r="B1185">
        <v>1868.2</v>
      </c>
      <c r="E1185">
        <v>1866.15</v>
      </c>
      <c r="H1185">
        <v>1868.38</v>
      </c>
      <c r="K1185">
        <v>1854.38</v>
      </c>
    </row>
    <row r="1186" spans="1:11" x14ac:dyDescent="0.25">
      <c r="A1186" s="1">
        <v>41709</v>
      </c>
      <c r="B1186">
        <v>1867.63</v>
      </c>
      <c r="E1186">
        <v>1878.26</v>
      </c>
      <c r="H1186">
        <v>1882.35</v>
      </c>
      <c r="K1186">
        <v>1863.88</v>
      </c>
    </row>
    <row r="1187" spans="1:11" x14ac:dyDescent="0.25">
      <c r="A1187" s="1">
        <v>41708</v>
      </c>
      <c r="B1187">
        <v>1877.17</v>
      </c>
      <c r="E1187">
        <v>1877.86</v>
      </c>
      <c r="H1187">
        <v>1877.87</v>
      </c>
      <c r="K1187">
        <v>1867.04</v>
      </c>
    </row>
    <row r="1188" spans="1:11" x14ac:dyDescent="0.25">
      <c r="A1188" s="1">
        <v>41705</v>
      </c>
      <c r="B1188">
        <v>1878.04</v>
      </c>
      <c r="E1188">
        <v>1878.52</v>
      </c>
      <c r="H1188">
        <v>1883.57</v>
      </c>
      <c r="K1188">
        <v>1870.56</v>
      </c>
    </row>
    <row r="1189" spans="1:11" x14ac:dyDescent="0.25">
      <c r="A1189" s="1">
        <v>41704</v>
      </c>
      <c r="B1189">
        <v>1877.03</v>
      </c>
      <c r="E1189">
        <v>1874.18</v>
      </c>
      <c r="H1189">
        <v>1881.94</v>
      </c>
      <c r="K1189">
        <v>1874.18</v>
      </c>
    </row>
    <row r="1190" spans="1:11" x14ac:dyDescent="0.25">
      <c r="A1190" s="1">
        <v>41703</v>
      </c>
      <c r="B1190">
        <v>1873.81</v>
      </c>
      <c r="E1190">
        <v>1874.05</v>
      </c>
      <c r="H1190">
        <v>1876.53</v>
      </c>
      <c r="K1190">
        <v>1871.11</v>
      </c>
    </row>
    <row r="1191" spans="1:11" x14ac:dyDescent="0.25">
      <c r="A1191" s="1">
        <v>41702</v>
      </c>
      <c r="B1191">
        <v>1873.91</v>
      </c>
      <c r="E1191">
        <v>1849.23</v>
      </c>
      <c r="H1191">
        <v>1876.23</v>
      </c>
      <c r="K1191">
        <v>1849.23</v>
      </c>
    </row>
    <row r="1192" spans="1:11" x14ac:dyDescent="0.25">
      <c r="A1192" s="1">
        <v>41701</v>
      </c>
      <c r="B1192">
        <v>1845.73</v>
      </c>
      <c r="E1192">
        <v>1857.68</v>
      </c>
      <c r="H1192">
        <v>1857.68</v>
      </c>
      <c r="K1192">
        <v>1834.44</v>
      </c>
    </row>
    <row r="1193" spans="1:11" x14ac:dyDescent="0.25">
      <c r="A1193" s="1">
        <v>41698</v>
      </c>
      <c r="B1193">
        <v>1859.45</v>
      </c>
      <c r="E1193">
        <v>1855.12</v>
      </c>
      <c r="H1193">
        <v>1867.92</v>
      </c>
      <c r="K1193">
        <v>1847.67</v>
      </c>
    </row>
    <row r="1194" spans="1:11" x14ac:dyDescent="0.25">
      <c r="A1194" s="1">
        <v>41697</v>
      </c>
      <c r="B1194">
        <v>1854.29</v>
      </c>
      <c r="E1194">
        <v>1844.9</v>
      </c>
      <c r="H1194">
        <v>1854.53</v>
      </c>
      <c r="K1194">
        <v>1841.13</v>
      </c>
    </row>
    <row r="1195" spans="1:11" x14ac:dyDescent="0.25">
      <c r="A1195" s="1">
        <v>41696</v>
      </c>
      <c r="B1195">
        <v>1845.16</v>
      </c>
      <c r="E1195">
        <v>1845.79</v>
      </c>
      <c r="H1195">
        <v>1852.65</v>
      </c>
      <c r="K1195">
        <v>1840.66</v>
      </c>
    </row>
    <row r="1196" spans="1:11" x14ac:dyDescent="0.25">
      <c r="A1196" s="1">
        <v>41695</v>
      </c>
      <c r="B1196">
        <v>1845.12</v>
      </c>
      <c r="E1196">
        <v>1847.66</v>
      </c>
      <c r="H1196">
        <v>1852.91</v>
      </c>
      <c r="K1196">
        <v>1840.19</v>
      </c>
    </row>
    <row r="1197" spans="1:11" x14ac:dyDescent="0.25">
      <c r="A1197" s="1">
        <v>41694</v>
      </c>
      <c r="B1197">
        <v>1847.61</v>
      </c>
      <c r="E1197">
        <v>1836.78</v>
      </c>
      <c r="H1197">
        <v>1858.71</v>
      </c>
      <c r="K1197">
        <v>1836.78</v>
      </c>
    </row>
    <row r="1198" spans="1:11" x14ac:dyDescent="0.25">
      <c r="A1198" s="1">
        <v>41691</v>
      </c>
      <c r="B1198">
        <v>1836.25</v>
      </c>
      <c r="E1198">
        <v>1841.07</v>
      </c>
      <c r="H1198">
        <v>1846.13</v>
      </c>
      <c r="K1198">
        <v>1835.6</v>
      </c>
    </row>
    <row r="1199" spans="1:11" x14ac:dyDescent="0.25">
      <c r="A1199" s="1">
        <v>41690</v>
      </c>
      <c r="B1199">
        <v>1839.78</v>
      </c>
      <c r="E1199">
        <v>1829.24</v>
      </c>
      <c r="H1199">
        <v>1842.79</v>
      </c>
      <c r="K1199">
        <v>1824.58</v>
      </c>
    </row>
    <row r="1200" spans="1:11" x14ac:dyDescent="0.25">
      <c r="A1200" s="1">
        <v>41689</v>
      </c>
      <c r="B1200">
        <v>1828.75</v>
      </c>
      <c r="E1200">
        <v>1838.9</v>
      </c>
      <c r="H1200">
        <v>1847.5</v>
      </c>
      <c r="K1200">
        <v>1826.99</v>
      </c>
    </row>
    <row r="1201" spans="1:11" x14ac:dyDescent="0.25">
      <c r="A1201" s="1">
        <v>41688</v>
      </c>
      <c r="B1201">
        <v>1840.76</v>
      </c>
      <c r="E1201">
        <v>1839.03</v>
      </c>
      <c r="H1201">
        <v>1842.87</v>
      </c>
      <c r="K1201">
        <v>1835.01</v>
      </c>
    </row>
    <row r="1202" spans="1:11" x14ac:dyDescent="0.25">
      <c r="A1202" s="1">
        <v>41684</v>
      </c>
      <c r="B1202">
        <v>1838.63</v>
      </c>
      <c r="E1202">
        <v>1828.46</v>
      </c>
      <c r="H1202">
        <v>1841.65</v>
      </c>
      <c r="K1202">
        <v>1825.59</v>
      </c>
    </row>
    <row r="1203" spans="1:11" x14ac:dyDescent="0.25">
      <c r="A1203" s="1">
        <v>41683</v>
      </c>
      <c r="B1203">
        <v>1829.83</v>
      </c>
      <c r="E1203">
        <v>1814.82</v>
      </c>
      <c r="H1203">
        <v>1830.25</v>
      </c>
      <c r="K1203">
        <v>1809.22</v>
      </c>
    </row>
    <row r="1204" spans="1:11" x14ac:dyDescent="0.25">
      <c r="A1204" s="1">
        <v>41682</v>
      </c>
      <c r="B1204">
        <v>1819.26</v>
      </c>
      <c r="E1204">
        <v>1820.12</v>
      </c>
      <c r="H1204">
        <v>1826.55</v>
      </c>
      <c r="K1204">
        <v>1815.97</v>
      </c>
    </row>
    <row r="1205" spans="1:11" x14ac:dyDescent="0.25">
      <c r="A1205" s="1">
        <v>41681</v>
      </c>
      <c r="B1205">
        <v>1819.75</v>
      </c>
      <c r="E1205">
        <v>1800.45</v>
      </c>
      <c r="H1205">
        <v>1823.54</v>
      </c>
      <c r="K1205">
        <v>1800.41</v>
      </c>
    </row>
    <row r="1206" spans="1:11" x14ac:dyDescent="0.25">
      <c r="A1206" s="1">
        <v>41680</v>
      </c>
      <c r="B1206">
        <v>1799.84</v>
      </c>
      <c r="E1206">
        <v>1796.2</v>
      </c>
      <c r="H1206">
        <v>1799.94</v>
      </c>
      <c r="K1206">
        <v>1791.83</v>
      </c>
    </row>
    <row r="1207" spans="1:11" x14ac:dyDescent="0.25">
      <c r="A1207" s="1">
        <v>41677</v>
      </c>
      <c r="B1207">
        <v>1797.02</v>
      </c>
      <c r="E1207">
        <v>1776.01</v>
      </c>
      <c r="H1207">
        <v>1798.03</v>
      </c>
      <c r="K1207">
        <v>1776.01</v>
      </c>
    </row>
    <row r="1208" spans="1:11" x14ac:dyDescent="0.25">
      <c r="A1208" s="1">
        <v>41676</v>
      </c>
      <c r="B1208">
        <v>1773.43</v>
      </c>
      <c r="E1208">
        <v>1752.99</v>
      </c>
      <c r="H1208">
        <v>1774.06</v>
      </c>
      <c r="K1208">
        <v>1752.99</v>
      </c>
    </row>
    <row r="1209" spans="1:11" x14ac:dyDescent="0.25">
      <c r="A1209" s="1">
        <v>41675</v>
      </c>
      <c r="B1209">
        <v>1751.64</v>
      </c>
      <c r="E1209">
        <v>1753.38</v>
      </c>
      <c r="H1209">
        <v>1755.79</v>
      </c>
      <c r="K1209">
        <v>1737.92</v>
      </c>
    </row>
    <row r="1210" spans="1:11" x14ac:dyDescent="0.25">
      <c r="A1210" s="1">
        <v>41674</v>
      </c>
      <c r="B1210">
        <v>1755.2</v>
      </c>
      <c r="E1210">
        <v>1743.82</v>
      </c>
      <c r="H1210">
        <v>1758.73</v>
      </c>
      <c r="K1210">
        <v>1743.82</v>
      </c>
    </row>
    <row r="1211" spans="1:11" x14ac:dyDescent="0.25">
      <c r="A1211" s="1">
        <v>41673</v>
      </c>
      <c r="B1211">
        <v>1741.89</v>
      </c>
      <c r="E1211">
        <v>1782.68</v>
      </c>
      <c r="H1211">
        <v>1784.83</v>
      </c>
      <c r="K1211">
        <v>1739.66</v>
      </c>
    </row>
    <row r="1212" spans="1:11" x14ac:dyDescent="0.25">
      <c r="A1212" s="1">
        <v>41670</v>
      </c>
      <c r="B1212">
        <v>1782.59</v>
      </c>
      <c r="E1212">
        <v>1790.88</v>
      </c>
      <c r="H1212">
        <v>1793.88</v>
      </c>
      <c r="K1212">
        <v>1772.26</v>
      </c>
    </row>
    <row r="1213" spans="1:11" x14ac:dyDescent="0.25">
      <c r="A1213" s="1">
        <v>41669</v>
      </c>
      <c r="B1213">
        <v>1794.19</v>
      </c>
      <c r="E1213">
        <v>1777.17</v>
      </c>
      <c r="H1213">
        <v>1798.77</v>
      </c>
      <c r="K1213">
        <v>1777.17</v>
      </c>
    </row>
    <row r="1214" spans="1:11" x14ac:dyDescent="0.25">
      <c r="A1214" s="1">
        <v>41668</v>
      </c>
      <c r="B1214">
        <v>1774.2</v>
      </c>
      <c r="E1214">
        <v>1790.15</v>
      </c>
      <c r="H1214">
        <v>1790.15</v>
      </c>
      <c r="K1214">
        <v>1770.45</v>
      </c>
    </row>
    <row r="1215" spans="1:11" x14ac:dyDescent="0.25">
      <c r="A1215" s="1">
        <v>41667</v>
      </c>
      <c r="B1215">
        <v>1792.5</v>
      </c>
      <c r="E1215">
        <v>1783</v>
      </c>
      <c r="H1215">
        <v>1793.87</v>
      </c>
      <c r="K1215">
        <v>1779.49</v>
      </c>
    </row>
    <row r="1216" spans="1:11" x14ac:dyDescent="0.25">
      <c r="A1216" s="1">
        <v>41666</v>
      </c>
      <c r="B1216">
        <v>1781.56</v>
      </c>
      <c r="E1216">
        <v>1791.03</v>
      </c>
      <c r="H1216">
        <v>1795.98</v>
      </c>
      <c r="K1216">
        <v>1772.88</v>
      </c>
    </row>
    <row r="1217" spans="1:11" x14ac:dyDescent="0.25">
      <c r="A1217" s="1">
        <v>41663</v>
      </c>
      <c r="B1217">
        <v>1790.29</v>
      </c>
      <c r="E1217">
        <v>1826.96</v>
      </c>
      <c r="H1217">
        <v>1826.96</v>
      </c>
      <c r="K1217">
        <v>1790.29</v>
      </c>
    </row>
    <row r="1218" spans="1:11" x14ac:dyDescent="0.25">
      <c r="A1218" s="1">
        <v>41662</v>
      </c>
      <c r="B1218">
        <v>1828.46</v>
      </c>
      <c r="E1218">
        <v>1842.29</v>
      </c>
      <c r="H1218">
        <v>1842.29</v>
      </c>
      <c r="K1218">
        <v>1820.06</v>
      </c>
    </row>
    <row r="1219" spans="1:11" x14ac:dyDescent="0.25">
      <c r="A1219" s="1">
        <v>41661</v>
      </c>
      <c r="B1219">
        <v>1844.86</v>
      </c>
      <c r="E1219">
        <v>1844.71</v>
      </c>
      <c r="H1219">
        <v>1846.87</v>
      </c>
      <c r="K1219">
        <v>1840.88</v>
      </c>
    </row>
    <row r="1220" spans="1:11" x14ac:dyDescent="0.25">
      <c r="A1220" s="1">
        <v>41660</v>
      </c>
      <c r="B1220">
        <v>1843.8</v>
      </c>
      <c r="E1220">
        <v>1841.05</v>
      </c>
      <c r="H1220">
        <v>1849.31</v>
      </c>
      <c r="K1220">
        <v>1832.38</v>
      </c>
    </row>
    <row r="1221" spans="1:11" x14ac:dyDescent="0.25">
      <c r="A1221" s="1">
        <v>41656</v>
      </c>
      <c r="B1221">
        <v>1838.7</v>
      </c>
      <c r="E1221">
        <v>1844.23</v>
      </c>
      <c r="H1221">
        <v>1846.04</v>
      </c>
      <c r="K1221">
        <v>1835.23</v>
      </c>
    </row>
    <row r="1222" spans="1:11" x14ac:dyDescent="0.25">
      <c r="A1222" s="1">
        <v>41655</v>
      </c>
      <c r="B1222">
        <v>1845.89</v>
      </c>
      <c r="E1222">
        <v>1847.99</v>
      </c>
      <c r="H1222">
        <v>1847.99</v>
      </c>
      <c r="K1222">
        <v>1840.3</v>
      </c>
    </row>
    <row r="1223" spans="1:11" x14ac:dyDescent="0.25">
      <c r="A1223" s="1">
        <v>41654</v>
      </c>
      <c r="B1223">
        <v>1848.38</v>
      </c>
      <c r="E1223">
        <v>1840.52</v>
      </c>
      <c r="H1223">
        <v>1850.84</v>
      </c>
      <c r="K1223">
        <v>1840.52</v>
      </c>
    </row>
    <row r="1224" spans="1:11" x14ac:dyDescent="0.25">
      <c r="A1224" s="1">
        <v>41653</v>
      </c>
      <c r="B1224">
        <v>1838.88</v>
      </c>
      <c r="E1224">
        <v>1821.36</v>
      </c>
      <c r="H1224">
        <v>1839.26</v>
      </c>
      <c r="K1224">
        <v>1821.36</v>
      </c>
    </row>
    <row r="1225" spans="1:11" x14ac:dyDescent="0.25">
      <c r="A1225" s="1">
        <v>41652</v>
      </c>
      <c r="B1225">
        <v>1819.2</v>
      </c>
      <c r="E1225">
        <v>1841.26</v>
      </c>
      <c r="H1225">
        <v>1843.45</v>
      </c>
      <c r="K1225">
        <v>1815.52</v>
      </c>
    </row>
    <row r="1226" spans="1:11" x14ac:dyDescent="0.25">
      <c r="A1226" s="1">
        <v>41649</v>
      </c>
      <c r="B1226">
        <v>1842.37</v>
      </c>
      <c r="E1226">
        <v>1840.06</v>
      </c>
      <c r="H1226">
        <v>1843.15</v>
      </c>
      <c r="K1226">
        <v>1832.43</v>
      </c>
    </row>
    <row r="1227" spans="1:11" x14ac:dyDescent="0.25">
      <c r="A1227" s="1">
        <v>41648</v>
      </c>
      <c r="B1227">
        <v>1838.13</v>
      </c>
      <c r="E1227">
        <v>1839</v>
      </c>
      <c r="H1227">
        <v>1843.23</v>
      </c>
      <c r="K1227">
        <v>1830.38</v>
      </c>
    </row>
    <row r="1228" spans="1:11" x14ac:dyDescent="0.25">
      <c r="A1228" s="1">
        <v>41647</v>
      </c>
      <c r="B1228">
        <v>1837.49</v>
      </c>
      <c r="E1228">
        <v>1837.9</v>
      </c>
      <c r="H1228">
        <v>1840.02</v>
      </c>
      <c r="K1228">
        <v>1831.4</v>
      </c>
    </row>
    <row r="1229" spans="1:11" x14ac:dyDescent="0.25">
      <c r="A1229" s="1">
        <v>41646</v>
      </c>
      <c r="B1229">
        <v>1837.88</v>
      </c>
      <c r="E1229">
        <v>1828.71</v>
      </c>
      <c r="H1229">
        <v>1840.1</v>
      </c>
      <c r="K1229">
        <v>1828.71</v>
      </c>
    </row>
    <row r="1230" spans="1:11" x14ac:dyDescent="0.25">
      <c r="A1230" s="1">
        <v>41645</v>
      </c>
      <c r="B1230">
        <v>1826.77</v>
      </c>
      <c r="E1230">
        <v>1832.31</v>
      </c>
      <c r="H1230">
        <v>1837.16</v>
      </c>
      <c r="K1230">
        <v>1823.73</v>
      </c>
    </row>
    <row r="1231" spans="1:11" x14ac:dyDescent="0.25">
      <c r="A1231" s="1">
        <v>41642</v>
      </c>
      <c r="B1231">
        <v>1831.37</v>
      </c>
      <c r="E1231">
        <v>1833.21</v>
      </c>
      <c r="H1231">
        <v>1838.24</v>
      </c>
      <c r="K1231">
        <v>1829.13</v>
      </c>
    </row>
    <row r="1232" spans="1:11" x14ac:dyDescent="0.25">
      <c r="A1232" s="1">
        <v>41641</v>
      </c>
      <c r="B1232">
        <v>1831.98</v>
      </c>
      <c r="E1232">
        <v>1845.86</v>
      </c>
      <c r="H1232">
        <v>1845.86</v>
      </c>
      <c r="K1232">
        <v>1827.74</v>
      </c>
    </row>
    <row r="1233" spans="1:11" x14ac:dyDescent="0.25">
      <c r="A1233" s="1">
        <v>41639</v>
      </c>
      <c r="B1233">
        <v>1848.36</v>
      </c>
      <c r="E1233">
        <v>1842.61</v>
      </c>
      <c r="H1233">
        <v>1849.44</v>
      </c>
      <c r="K1233">
        <v>1842.41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User-EN</cp:lastModifiedBy>
  <dcterms:created xsi:type="dcterms:W3CDTF">2013-04-03T15:49:21Z</dcterms:created>
  <dcterms:modified xsi:type="dcterms:W3CDTF">2018-11-12T05:31:25Z</dcterms:modified>
</cp:coreProperties>
</file>